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6_2023\"/>
    </mc:Choice>
  </mc:AlternateContent>
  <xr:revisionPtr revIDLastSave="0" documentId="13_ncr:1_{EE8377B8-AC7C-4F5B-B438-0190C83D61C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26_06_2023" sheetId="1" r:id="rId1"/>
  </sheets>
  <definedNames>
    <definedName name="_xlnm._FilterDatabase" localSheetId="0" hidden="1">'Prog.Semanal 26_06_2023'!$A$7:$BG$32</definedName>
    <definedName name="_xlnm.Print_Area" localSheetId="0">'Prog.Semanal 26_06_2023'!$A$1:$BG$42</definedName>
    <definedName name="_xlnm.Print_Titles" localSheetId="0">'Prog.Semanal 26_06_2023'!$1:$8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<sst xmlns="http://schemas.openxmlformats.org/spreadsheetml/2006/main" count="899" uniqueCount="102">
  <si>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</si>
  <si>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</si>
  <si>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</si>
  <si>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</si>
  <si>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</si>
  <si>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</si>
  <si>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</si>
  <si>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</si>
  <si>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</si>
  <si>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</si>
  <si>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</si>
  <si>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</si>
  <si>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</si>
  <si>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</si>
  <si>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</si>
  <si>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</si>
  <si>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</si>
  <si>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</si>
  <si>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</si>
  <si>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</si>
  <si>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</si>
  <si>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</si>
  <si>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</si>
  <si>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</si>
  <si>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</si>
  <si>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</si>
  <si>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</si>
  <si>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</si>
  <si>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</si>
  <si>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</si>
  <si>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</si>
  <si>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</si>
  <si>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</si>
  <si>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</si>
  <si>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</si>
  <si>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</si>
  <si>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</si>
  <si>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</si>
  <si>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</si>
  <si>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</si>
  <si>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</si>
  <si>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</si>
  <si>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</si>
  <si>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</si>
  <si>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</si>
  <si>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</si>
  <si>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</si>
  <si>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</si>
  <si>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</si>
  <si>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</si>
  <si>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</si>
  <si>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</si>
  <si>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</si>
  <si>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</si>
  <si>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</si>
  <si>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</si>
  <si>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</si>
  <si>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</si>
  <si>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</si>
  <si>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</si>
  <si>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</si>
  <si>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</si>
  <si>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</si>
  <si>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</si>
  <si>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</si>
  <si>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</si>
  <si>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</si>
  <si>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</si>
  <si>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</si>
  <si>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NG</t>
  </si>
  <si>
    <t>Araguari</t>
  </si>
  <si>
    <t>HENS</t>
  </si>
  <si>
    <t>Recuperação do Pavimento Rígido</t>
  </si>
  <si>
    <t>Ipameri</t>
  </si>
  <si>
    <t>FAIXA 1</t>
  </si>
  <si>
    <t>CT - MG</t>
  </si>
  <si>
    <t>0.600</t>
  </si>
  <si>
    <t>Implantação de Passeios - OAE km 0+600 - Pista Norte</t>
  </si>
  <si>
    <t>Uberlândia</t>
  </si>
  <si>
    <t>FIRCON</t>
  </si>
  <si>
    <t xml:space="preserve">FAIXA 1 </t>
  </si>
  <si>
    <t>Reparo Profundo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</si>
  <si>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</si>
  <si>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</si>
  <si>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</si>
  <si>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</si>
  <si>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Praça 01</t>
  </si>
  <si>
    <r>
      <t xml:space="preserve">MÊS DA PROGRAMAÇÃO: </t>
    </r>
    <r>
      <rPr>
        <b/>
        <sz val="16"/>
        <color rgb="FF002060"/>
        <rFont val="Arial"/>
        <family val="2"/>
      </rPr>
      <t>JUNHO/2023</t>
    </r>
  </si>
  <si>
    <t>Aplicação de TSD</t>
  </si>
  <si>
    <t>Implantação de Passeios - OAE km 6+950 - Pista Norte</t>
  </si>
  <si>
    <t>T</t>
  </si>
  <si>
    <t xml:space="preserve">FAIXA 1  </t>
  </si>
  <si>
    <t>Retorno em Desnível KM 102,500</t>
  </si>
  <si>
    <t>Cristalina</t>
  </si>
  <si>
    <r>
      <t>DATA DA ATUALIZAÇÃO:</t>
    </r>
    <r>
      <rPr>
        <b/>
        <sz val="16"/>
        <color rgb="FF002060"/>
        <rFont val="Arial"/>
        <family val="2"/>
      </rPr>
      <t xml:space="preserve"> 26/06/2023</t>
    </r>
  </si>
  <si>
    <t>VILASA</t>
  </si>
  <si>
    <t xml:space="preserve">S </t>
  </si>
  <si>
    <t>FAIXA 1 e 2</t>
  </si>
  <si>
    <t>ACOSTAMENTO</t>
  </si>
  <si>
    <t>INTEGRAÇÃO</t>
  </si>
  <si>
    <t>Uberlândia/ Uberaba/ Delta</t>
  </si>
  <si>
    <t>Cristalina/ Ipameri/ Campo Alegre/ Catalão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</si>
</sst>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6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504">
    <xf numFmtId="0" fontId="0" fillId="0" borderId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19" fillId="0" borderId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5" fillId="0" borderId="0">
      <alignment vertical="center"/>
    </xf>
    <xf numFmtId="43" fontId="5" fillId="0" borderId="0">
      <alignment vertical="top"/>
      <protection locked="0"/>
    </xf>
    <xf numFmtId="0" fontId="21" fillId="0" borderId="0">
      <alignment vertical="center"/>
    </xf>
    <xf numFmtId="43" fontId="21" fillId="0" borderId="0">
      <alignment vertical="top"/>
      <protection locked="0"/>
    </xf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22" fillId="0" borderId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>
      <alignment vertical="top"/>
      <protection locked="0"/>
    </xf>
    <xf numFmtId="0" fontId="5" fillId="0" borderId="0">
      <alignment vertical="center"/>
    </xf>
    <xf numFmtId="43" fontId="5" fillId="0" borderId="0">
      <alignment vertical="top"/>
      <protection locked="0"/>
    </xf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0" fontId="37" fillId="0" borderId="0"/>
    <xf numFmtId="0" fontId="40" fillId="0" borderId="0"/>
    <xf numFmtId="0" fontId="5" fillId="0" borderId="0">
      <alignment horizontal="centerContinuous" vertical="justify"/>
    </xf>
    <xf numFmtId="44" fontId="5" fillId="0" borderId="0" applyFont="0" applyFill="0" applyBorder="0" applyAlignment="0" applyProtection="0"/>
    <xf numFmtId="38" fontId="4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3" fillId="42" borderId="0" applyNumberFormat="0" applyBorder="0" applyAlignment="0" applyProtection="0"/>
    <xf numFmtId="0" fontId="43" fillId="39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2" borderId="0" applyNumberFormat="0" applyBorder="0" applyAlignment="0" applyProtection="0"/>
    <xf numFmtId="0" fontId="43" fillId="4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4" fillId="42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4" borderId="0" applyNumberFormat="0" applyBorder="0" applyAlignment="0" applyProtection="0"/>
    <xf numFmtId="0" fontId="44" fillId="42" borderId="0" applyNumberFormat="0" applyBorder="0" applyAlignment="0" applyProtection="0"/>
    <xf numFmtId="0" fontId="44" fillId="39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44" fillId="47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5" fillId="51" borderId="0" applyNumberFormat="0" applyBorder="0" applyAlignment="0" applyProtection="0"/>
    <xf numFmtId="0" fontId="26" fillId="7" borderId="0" applyNumberFormat="0" applyBorder="0" applyAlignment="0" applyProtection="0"/>
    <xf numFmtId="0" fontId="46" fillId="52" borderId="43" applyNumberFormat="0" applyAlignment="0" applyProtection="0"/>
    <xf numFmtId="0" fontId="30" fillId="11" borderId="35" applyNumberFormat="0" applyAlignment="0" applyProtection="0"/>
    <xf numFmtId="0" fontId="32" fillId="12" borderId="38" applyNumberFormat="0" applyAlignment="0" applyProtection="0"/>
    <xf numFmtId="0" fontId="31" fillId="0" borderId="37" applyNumberFormat="0" applyFill="0" applyAlignment="0" applyProtection="0"/>
    <xf numFmtId="0" fontId="47" fillId="53" borderId="44" applyNumberFormat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34" borderId="0" applyNumberFormat="0" applyBorder="0" applyAlignment="0" applyProtection="0"/>
    <xf numFmtId="0" fontId="28" fillId="10" borderId="35" applyNumberFormat="0" applyAlignment="0" applyProtection="0"/>
    <xf numFmtId="170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50" fillId="0" borderId="0">
      <alignment horizontal="left"/>
    </xf>
    <xf numFmtId="0" fontId="51" fillId="0" borderId="45" applyNumberFormat="0" applyFill="0" applyAlignment="0" applyProtection="0"/>
    <xf numFmtId="0" fontId="52" fillId="0" borderId="46" applyNumberFormat="0" applyFill="0" applyAlignment="0" applyProtection="0"/>
    <xf numFmtId="0" fontId="53" fillId="0" borderId="47" applyNumberFormat="0" applyFill="0" applyAlignment="0" applyProtection="0"/>
    <xf numFmtId="0" fontId="53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54" fillId="43" borderId="43" applyNumberFormat="0" applyAlignment="0" applyProtection="0"/>
    <xf numFmtId="0" fontId="55" fillId="0" borderId="48" applyNumberFormat="0" applyFill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7" fillId="0" borderId="42"/>
    <xf numFmtId="168" fontId="58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9" fillId="9" borderId="0" applyNumberFormat="0" applyBorder="0" applyAlignment="0" applyProtection="0"/>
    <xf numFmtId="0" fontId="59" fillId="4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3" fillId="13" borderId="39" applyNumberFormat="0" applyFont="0" applyAlignment="0" applyProtection="0"/>
    <xf numFmtId="0" fontId="42" fillId="40" borderId="49" applyNumberFormat="0" applyFont="0" applyAlignment="0" applyProtection="0"/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2" fillId="52" borderId="50" applyNumberFormat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9" fillId="11" borderId="36" applyNumberFormat="0" applyAlignment="0" applyProtection="0"/>
    <xf numFmtId="173" fontId="63" fillId="0" borderId="0">
      <protection locked="0"/>
    </xf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5" fillId="0" borderId="34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40" applyNumberFormat="0" applyFill="0" applyAlignment="0" applyProtection="0"/>
    <xf numFmtId="0" fontId="5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65" fillId="0" borderId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>
      <alignment vertical="top"/>
      <protection locked="0"/>
    </xf>
    <xf numFmtId="43" fontId="5" fillId="0" borderId="0">
      <alignment vertical="top"/>
      <protection locked="0"/>
    </xf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>
      <alignment vertical="top"/>
      <protection locked="0"/>
    </xf>
    <xf numFmtId="43" fontId="5" fillId="0" borderId="0">
      <alignment vertical="top"/>
      <protection locked="0"/>
    </xf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>
      <alignment vertical="top"/>
      <protection locked="0"/>
    </xf>
    <xf numFmtId="43" fontId="5" fillId="0" borderId="0">
      <alignment vertical="top"/>
      <protection locked="0"/>
    </xf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166" fontId="13" fillId="2" borderId="5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0" xfId="0" quotePrefix="1" applyFont="1" applyFill="1" applyBorder="1" applyAlignment="1">
      <alignment horizontal="center" vertical="center" wrapText="1"/>
    </xf>
    <xf numFmtId="167" fontId="13" fillId="0" borderId="20" xfId="0" quotePrefix="1" applyNumberFormat="1" applyFont="1" applyFill="1" applyBorder="1" applyAlignment="1">
      <alignment horizontal="center" vertical="center" wrapText="1"/>
    </xf>
    <xf numFmtId="167" fontId="13" fillId="0" borderId="20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1" fillId="0" borderId="3" xfId="0" quotePrefix="1" applyFont="1" applyFill="1" applyBorder="1" applyAlignment="1">
      <alignment horizontal="center" vertical="center" wrapText="1"/>
    </xf>
    <xf numFmtId="166" fontId="13" fillId="0" borderId="3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20" fontId="13" fillId="0" borderId="8" xfId="0" applyNumberFormat="1" applyFont="1" applyFill="1" applyBorder="1" applyAlignment="1">
      <alignment horizontal="center" vertical="center" wrapText="1"/>
    </xf>
    <xf numFmtId="20" fontId="13" fillId="0" borderId="4" xfId="0" applyNumberFormat="1" applyFont="1" applyFill="1" applyBorder="1" applyAlignment="1">
      <alignment horizontal="center" vertical="center" wrapText="1"/>
    </xf>
    <xf numFmtId="20" fontId="13" fillId="0" borderId="20" xfId="0" applyNumberFormat="1" applyFont="1" applyFill="1" applyBorder="1" applyAlignment="1">
      <alignment horizontal="center" vertical="center" wrapText="1"/>
    </xf>
    <xf numFmtId="20" fontId="13" fillId="0" borderId="2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7" fontId="13" fillId="0" borderId="7" xfId="0" quotePrefix="1" applyNumberFormat="1" applyFont="1" applyFill="1" applyBorder="1" applyAlignment="1">
      <alignment horizontal="center" vertical="center" wrapText="1"/>
    </xf>
    <xf numFmtId="0" fontId="11" fillId="0" borderId="7" xfId="0" quotePrefix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3" fillId="0" borderId="5" xfId="0" quotePrefix="1" applyFont="1" applyFill="1" applyBorder="1" applyAlignment="1">
      <alignment horizontal="center" vertical="center" wrapText="1"/>
    </xf>
    <xf numFmtId="167" fontId="13" fillId="0" borderId="5" xfId="0" quotePrefix="1" applyNumberFormat="1" applyFont="1" applyFill="1" applyBorder="1" applyAlignment="1">
      <alignment horizontal="center" vertical="center" wrapText="1"/>
    </xf>
    <xf numFmtId="167" fontId="13" fillId="0" borderId="5" xfId="0" applyNumberFormat="1" applyFont="1" applyFill="1" applyBorder="1" applyAlignment="1">
      <alignment horizontal="center" vertical="center" wrapText="1"/>
    </xf>
    <xf numFmtId="20" fontId="13" fillId="0" borderId="5" xfId="0" applyNumberFormat="1" applyFont="1" applyFill="1" applyBorder="1" applyAlignment="1">
      <alignment horizontal="center" vertical="center" wrapText="1"/>
    </xf>
    <xf numFmtId="20" fontId="13" fillId="0" borderId="9" xfId="0" applyNumberFormat="1" applyFont="1" applyFill="1" applyBorder="1" applyAlignment="1">
      <alignment horizontal="center" vertical="center" wrapText="1"/>
    </xf>
    <xf numFmtId="167" fontId="13" fillId="0" borderId="4" xfId="0" applyNumberFormat="1" applyFont="1" applyFill="1" applyBorder="1" applyAlignment="1">
      <alignment horizontal="center" vertical="center" wrapText="1"/>
    </xf>
    <xf numFmtId="0" fontId="13" fillId="0" borderId="2" xfId="0" quotePrefix="1" applyFont="1" applyFill="1" applyBorder="1" applyAlignment="1">
      <alignment horizontal="center" vertical="center" wrapText="1"/>
    </xf>
    <xf numFmtId="167" fontId="13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0" fontId="13" fillId="0" borderId="2" xfId="0" applyNumberFormat="1" applyFont="1" applyFill="1" applyBorder="1" applyAlignment="1">
      <alignment horizontal="center" vertical="center" wrapText="1"/>
    </xf>
    <xf numFmtId="20" fontId="13" fillId="0" borderId="6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center" vertical="center" wrapText="1"/>
    </xf>
    <xf numFmtId="167" fontId="13" fillId="0" borderId="4" xfId="0" quotePrefix="1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3" fillId="0" borderId="3" xfId="0" quotePrefix="1" applyFont="1" applyFill="1" applyBorder="1" applyAlignment="1">
      <alignment horizontal="center" vertical="center" wrapText="1"/>
    </xf>
    <xf numFmtId="167" fontId="13" fillId="0" borderId="3" xfId="0" quotePrefix="1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center" vertical="center" wrapText="1"/>
    </xf>
    <xf numFmtId="20" fontId="13" fillId="0" borderId="3" xfId="0" applyNumberFormat="1" applyFont="1" applyFill="1" applyBorder="1" applyAlignment="1">
      <alignment horizontal="center" vertical="center" wrapText="1"/>
    </xf>
    <xf numFmtId="20" fontId="13" fillId="0" borderId="24" xfId="0" applyNumberFormat="1" applyFont="1" applyFill="1" applyBorder="1" applyAlignment="1">
      <alignment horizontal="center" vertical="center" wrapText="1"/>
    </xf>
    <xf numFmtId="0" fontId="13" fillId="0" borderId="7" xfId="0" quotePrefix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7" fontId="13" fillId="0" borderId="7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vertical="center" wrapText="1"/>
    </xf>
    <xf numFmtId="20" fontId="13" fillId="0" borderId="7" xfId="0" applyNumberFormat="1" applyFont="1" applyFill="1" applyBorder="1" applyAlignment="1">
      <alignment horizontal="center" vertical="center" wrapText="1"/>
    </xf>
    <xf numFmtId="20" fontId="13" fillId="0" borderId="26" xfId="0" applyNumberFormat="1" applyFont="1" applyFill="1" applyBorder="1" applyAlignment="1">
      <alignment horizontal="center" vertical="center" wrapText="1"/>
    </xf>
    <xf numFmtId="0" fontId="11" fillId="0" borderId="4" xfId="0" quotePrefix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horizontal="center" vertical="center" wrapText="1"/>
    </xf>
    <xf numFmtId="167" fontId="13" fillId="0" borderId="3" xfId="0" applyNumberFormat="1" applyFont="1" applyBorder="1" applyAlignment="1">
      <alignment horizontal="center" vertical="center" wrapText="1"/>
    </xf>
    <xf numFmtId="0" fontId="16" fillId="0" borderId="30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167" fontId="13" fillId="0" borderId="7" xfId="0" quotePrefix="1" applyNumberFormat="1" applyFont="1" applyFill="1" applyBorder="1" applyAlignment="1">
      <alignment horizontal="center" vertical="center" wrapText="1"/>
    </xf>
    <xf numFmtId="20" fontId="13" fillId="0" borderId="52" xfId="0" applyNumberFormat="1" applyFont="1" applyFill="1" applyBorder="1" applyAlignment="1">
      <alignment horizontal="center" vertical="center" wrapText="1"/>
    </xf>
    <xf numFmtId="167" fontId="13" fillId="0" borderId="51" xfId="0" quotePrefix="1" applyNumberFormat="1" applyFont="1" applyFill="1" applyBorder="1" applyAlignment="1">
      <alignment horizontal="center" vertical="center" wrapText="1"/>
    </xf>
    <xf numFmtId="0" fontId="13" fillId="0" borderId="51" xfId="0" quotePrefix="1" applyFont="1" applyFill="1" applyBorder="1" applyAlignment="1">
      <alignment horizontal="center" vertical="center" wrapText="1"/>
    </xf>
    <xf numFmtId="20" fontId="13" fillId="0" borderId="51" xfId="0" applyNumberFormat="1" applyFont="1" applyFill="1" applyBorder="1" applyAlignment="1">
      <alignment horizontal="center" vertical="center" wrapText="1"/>
    </xf>
    <xf numFmtId="167" fontId="13" fillId="0" borderId="20" xfId="0" applyNumberFormat="1" applyFont="1" applyFill="1" applyBorder="1" applyAlignment="1">
      <alignment horizontal="center" vertical="center" wrapText="1"/>
    </xf>
    <xf numFmtId="20" fontId="13" fillId="0" borderId="20" xfId="0" applyNumberFormat="1" applyFont="1" applyFill="1" applyBorder="1" applyAlignment="1">
      <alignment horizontal="center" vertical="center" wrapText="1"/>
    </xf>
    <xf numFmtId="20" fontId="13" fillId="0" borderId="21" xfId="0" applyNumberFormat="1" applyFont="1" applyFill="1" applyBorder="1" applyAlignment="1">
      <alignment horizontal="center" vertical="center" wrapText="1"/>
    </xf>
    <xf numFmtId="0" fontId="13" fillId="0" borderId="20" xfId="0" quotePrefix="1" applyFont="1" applyFill="1" applyBorder="1" applyAlignment="1">
      <alignment horizontal="center" vertical="center" wrapText="1"/>
    </xf>
    <xf numFmtId="167" fontId="13" fillId="0" borderId="20" xfId="0" quotePrefix="1" applyNumberFormat="1" applyFont="1" applyFill="1" applyBorder="1" applyAlignment="1">
      <alignment horizontal="center" vertical="center" wrapText="1"/>
    </xf>
    <xf numFmtId="0" fontId="11" fillId="0" borderId="20" xfId="0" quotePrefix="1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3" fillId="0" borderId="7" xfId="0" quotePrefix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0" fontId="13" fillId="0" borderId="7" xfId="0" applyNumberFormat="1" applyFont="1" applyFill="1" applyBorder="1" applyAlignment="1">
      <alignment horizontal="center" vertical="center" wrapText="1"/>
    </xf>
    <xf numFmtId="20" fontId="13" fillId="0" borderId="26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7" fontId="13" fillId="0" borderId="7" xfId="0" applyNumberFormat="1" applyFont="1" applyFill="1" applyBorder="1" applyAlignment="1">
      <alignment horizontal="center" vertical="center" wrapText="1"/>
    </xf>
    <xf numFmtId="0" fontId="11" fillId="0" borderId="7" xfId="0" quotePrefix="1" applyFont="1" applyFill="1" applyBorder="1" applyAlignment="1">
      <alignment horizontal="center" vertical="center" wrapText="1"/>
    </xf>
    <xf numFmtId="167" fontId="13" fillId="0" borderId="20" xfId="0" applyNumberFormat="1" applyFont="1" applyFill="1" applyBorder="1" applyAlignment="1">
      <alignment horizontal="center" vertical="center" wrapText="1"/>
    </xf>
    <xf numFmtId="167" fontId="13" fillId="0" borderId="20" xfId="0" quotePrefix="1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quotePrefix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20" fontId="13" fillId="0" borderId="7" xfId="0" applyNumberFormat="1" applyFont="1" applyFill="1" applyBorder="1" applyAlignment="1">
      <alignment horizontal="center" vertical="center" wrapText="1"/>
    </xf>
    <xf numFmtId="20" fontId="13" fillId="0" borderId="2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7" fontId="13" fillId="0" borderId="7" xfId="0" applyNumberFormat="1" applyFont="1" applyFill="1" applyBorder="1" applyAlignment="1">
      <alignment horizontal="center" vertical="center" wrapText="1"/>
    </xf>
    <xf numFmtId="0" fontId="11" fillId="0" borderId="7" xfId="0" quotePrefix="1" applyFont="1" applyFill="1" applyBorder="1" applyAlignment="1">
      <alignment horizontal="center" vertical="center" wrapText="1"/>
    </xf>
    <xf numFmtId="20" fontId="13" fillId="0" borderId="20" xfId="0" applyNumberFormat="1" applyFont="1" applyFill="1" applyBorder="1" applyAlignment="1">
      <alignment horizontal="center" vertical="center" wrapText="1"/>
    </xf>
    <xf numFmtId="20" fontId="13" fillId="0" borderId="21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0" xfId="0" quotePrefix="1" applyFont="1" applyFill="1" applyBorder="1" applyAlignment="1">
      <alignment horizontal="center" vertical="center" wrapText="1"/>
    </xf>
    <xf numFmtId="167" fontId="13" fillId="0" borderId="20" xfId="0" quotePrefix="1" applyNumberFormat="1" applyFont="1" applyFill="1" applyBorder="1" applyAlignment="1">
      <alignment horizontal="center" vertical="center" wrapText="1"/>
    </xf>
    <xf numFmtId="0" fontId="11" fillId="0" borderId="20" xfId="0" quotePrefix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7" fontId="13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13" fillId="54" borderId="5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7" fontId="13" fillId="0" borderId="51" xfId="0" quotePrefix="1" applyNumberFormat="1" applyFont="1" applyFill="1" applyBorder="1" applyAlignment="1">
      <alignment horizontal="center" vertical="center" wrapText="1"/>
    </xf>
    <xf numFmtId="0" fontId="13" fillId="0" borderId="51" xfId="0" quotePrefix="1" applyFont="1" applyFill="1" applyBorder="1" applyAlignment="1">
      <alignment horizontal="center" vertical="center" wrapText="1"/>
    </xf>
    <xf numFmtId="0" fontId="11" fillId="0" borderId="51" xfId="0" quotePrefix="1" applyFont="1" applyFill="1" applyBorder="1" applyAlignment="1">
      <alignment horizontal="center" vertical="center" wrapText="1"/>
    </xf>
    <xf numFmtId="167" fontId="13" fillId="0" borderId="51" xfId="0" applyNumberFormat="1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20" fontId="13" fillId="0" borderId="20" xfId="0" applyNumberFormat="1" applyFont="1" applyFill="1" applyBorder="1" applyAlignment="1">
      <alignment horizontal="center" vertical="center" wrapText="1"/>
    </xf>
    <xf numFmtId="20" fontId="13" fillId="0" borderId="21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0" xfId="0" quotePrefix="1" applyFont="1" applyFill="1" applyBorder="1" applyAlignment="1">
      <alignment horizontal="center" vertical="center" wrapText="1"/>
    </xf>
    <xf numFmtId="167" fontId="13" fillId="0" borderId="20" xfId="0" quotePrefix="1" applyNumberFormat="1" applyFont="1" applyFill="1" applyBorder="1" applyAlignment="1">
      <alignment horizontal="center" vertical="center" wrapText="1"/>
    </xf>
    <xf numFmtId="0" fontId="11" fillId="0" borderId="20" xfId="0" quotePrefix="1" applyFont="1" applyFill="1" applyBorder="1" applyAlignment="1">
      <alignment horizontal="center" vertical="center" wrapText="1"/>
    </xf>
    <xf numFmtId="0" fontId="13" fillId="54" borderId="13" xfId="0" applyFont="1" applyFill="1" applyBorder="1" applyAlignment="1">
      <alignment horizontal="center" vertical="center" wrapText="1"/>
    </xf>
    <xf numFmtId="0" fontId="13" fillId="54" borderId="15" xfId="0" applyFont="1" applyFill="1" applyBorder="1" applyAlignment="1">
      <alignment horizontal="center" vertical="center" wrapText="1"/>
    </xf>
    <xf numFmtId="0" fontId="11" fillId="54" borderId="14" xfId="0" applyFont="1" applyFill="1" applyBorder="1" applyAlignment="1">
      <alignment horizontal="center" vertical="center" wrapText="1"/>
    </xf>
    <xf numFmtId="0" fontId="11" fillId="54" borderId="12" xfId="0" applyFont="1" applyFill="1" applyBorder="1" applyAlignment="1">
      <alignment horizontal="center" vertical="center" wrapText="1"/>
    </xf>
    <xf numFmtId="0" fontId="11" fillId="54" borderId="19" xfId="0" applyFont="1" applyFill="1" applyBorder="1" applyAlignment="1">
      <alignment horizontal="center" vertical="center" wrapText="1"/>
    </xf>
    <xf numFmtId="0" fontId="11" fillId="54" borderId="11" xfId="0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textRotation="90"/>
    </xf>
    <xf numFmtId="164" fontId="11" fillId="2" borderId="2" xfId="0" quotePrefix="1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textRotation="90"/>
    </xf>
    <xf numFmtId="0" fontId="13" fillId="54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167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center" wrapText="1"/>
    </xf>
    <xf numFmtId="167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504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2" xfId="289" xr:uid="{00000000-0005-0000-0000-000006000000}"/>
    <cellStyle name="20% - Ênfase1 2 3" xfId="365" xr:uid="{00000000-0005-0000-0000-000006000000}"/>
    <cellStyle name="20% - Ênfase1 2 4" xfId="445" xr:uid="{00000000-0005-0000-0000-000006000000}"/>
    <cellStyle name="20% - Ênfase1 3" xfId="61" xr:uid="{00000000-0005-0000-0000-000007000000}"/>
    <cellStyle name="20% - Ênfase1 3 2" xfId="290" xr:uid="{00000000-0005-0000-0000-000007000000}"/>
    <cellStyle name="20% - Ênfase1 3 3" xfId="366" xr:uid="{00000000-0005-0000-0000-000007000000}"/>
    <cellStyle name="20% - Ênfase1 3 4" xfId="446" xr:uid="{00000000-0005-0000-0000-000007000000}"/>
    <cellStyle name="20% - Ênfase1 4" xfId="62" xr:uid="{00000000-0005-0000-0000-000008000000}"/>
    <cellStyle name="20% - Ênfase1 4 2" xfId="291" xr:uid="{00000000-0005-0000-0000-000008000000}"/>
    <cellStyle name="20% - Ênfase1 4 3" xfId="367" xr:uid="{00000000-0005-0000-0000-000008000000}"/>
    <cellStyle name="20% - Ênfase1 4 4" xfId="447" xr:uid="{00000000-0005-0000-0000-000008000000}"/>
    <cellStyle name="20% - Ênfase2 2" xfId="63" xr:uid="{00000000-0005-0000-0000-000009000000}"/>
    <cellStyle name="20% - Ênfase2 2 2" xfId="292" xr:uid="{00000000-0005-0000-0000-000009000000}"/>
    <cellStyle name="20% - Ênfase2 2 3" xfId="368" xr:uid="{00000000-0005-0000-0000-000009000000}"/>
    <cellStyle name="20% - Ênfase2 2 4" xfId="448" xr:uid="{00000000-0005-0000-0000-000009000000}"/>
    <cellStyle name="20% - Ênfase2 3" xfId="64" xr:uid="{00000000-0005-0000-0000-00000A000000}"/>
    <cellStyle name="20% - Ênfase2 3 2" xfId="293" xr:uid="{00000000-0005-0000-0000-00000A000000}"/>
    <cellStyle name="20% - Ênfase2 3 3" xfId="369" xr:uid="{00000000-0005-0000-0000-00000A000000}"/>
    <cellStyle name="20% - Ênfase2 3 4" xfId="449" xr:uid="{00000000-0005-0000-0000-00000A000000}"/>
    <cellStyle name="20% - Ênfase2 4" xfId="65" xr:uid="{00000000-0005-0000-0000-00000B000000}"/>
    <cellStyle name="20% - Ênfase2 4 2" xfId="294" xr:uid="{00000000-0005-0000-0000-00000B000000}"/>
    <cellStyle name="20% - Ênfase2 4 3" xfId="370" xr:uid="{00000000-0005-0000-0000-00000B000000}"/>
    <cellStyle name="20% - Ênfase2 4 4" xfId="450" xr:uid="{00000000-0005-0000-0000-00000B000000}"/>
    <cellStyle name="20% - Ênfase3 2" xfId="66" xr:uid="{00000000-0005-0000-0000-00000C000000}"/>
    <cellStyle name="20% - Ênfase3 2 2" xfId="295" xr:uid="{00000000-0005-0000-0000-00000C000000}"/>
    <cellStyle name="20% - Ênfase3 2 3" xfId="371" xr:uid="{00000000-0005-0000-0000-00000C000000}"/>
    <cellStyle name="20% - Ênfase3 2 4" xfId="451" xr:uid="{00000000-0005-0000-0000-00000C000000}"/>
    <cellStyle name="20% - Ênfase3 3" xfId="67" xr:uid="{00000000-0005-0000-0000-00000D000000}"/>
    <cellStyle name="20% - Ênfase3 3 2" xfId="296" xr:uid="{00000000-0005-0000-0000-00000D000000}"/>
    <cellStyle name="20% - Ênfase3 3 3" xfId="372" xr:uid="{00000000-0005-0000-0000-00000D000000}"/>
    <cellStyle name="20% - Ênfase3 3 4" xfId="452" xr:uid="{00000000-0005-0000-0000-00000D000000}"/>
    <cellStyle name="20% - Ênfase3 4" xfId="68" xr:uid="{00000000-0005-0000-0000-00000E000000}"/>
    <cellStyle name="20% - Ênfase3 4 2" xfId="297" xr:uid="{00000000-0005-0000-0000-00000E000000}"/>
    <cellStyle name="20% - Ênfase3 4 3" xfId="373" xr:uid="{00000000-0005-0000-0000-00000E000000}"/>
    <cellStyle name="20% - Ênfase3 4 4" xfId="453" xr:uid="{00000000-0005-0000-0000-00000E000000}"/>
    <cellStyle name="20% - Ênfase4 2" xfId="69" xr:uid="{00000000-0005-0000-0000-00000F000000}"/>
    <cellStyle name="20% - Ênfase4 2 2" xfId="298" xr:uid="{00000000-0005-0000-0000-00000F000000}"/>
    <cellStyle name="20% - Ênfase4 2 3" xfId="374" xr:uid="{00000000-0005-0000-0000-00000F000000}"/>
    <cellStyle name="20% - Ênfase4 2 4" xfId="454" xr:uid="{00000000-0005-0000-0000-00000F000000}"/>
    <cellStyle name="20% - Ênfase4 3" xfId="70" xr:uid="{00000000-0005-0000-0000-000010000000}"/>
    <cellStyle name="20% - Ênfase4 3 2" xfId="299" xr:uid="{00000000-0005-0000-0000-000010000000}"/>
    <cellStyle name="20% - Ênfase4 3 3" xfId="375" xr:uid="{00000000-0005-0000-0000-000010000000}"/>
    <cellStyle name="20% - Ênfase4 3 4" xfId="455" xr:uid="{00000000-0005-0000-0000-000010000000}"/>
    <cellStyle name="20% - Ênfase4 4" xfId="71" xr:uid="{00000000-0005-0000-0000-000011000000}"/>
    <cellStyle name="20% - Ênfase4 4 2" xfId="300" xr:uid="{00000000-0005-0000-0000-000011000000}"/>
    <cellStyle name="20% - Ênfase4 4 3" xfId="376" xr:uid="{00000000-0005-0000-0000-000011000000}"/>
    <cellStyle name="20% - Ênfase4 4 4" xfId="456" xr:uid="{00000000-0005-0000-0000-000011000000}"/>
    <cellStyle name="20% - Ênfase5 2" xfId="72" xr:uid="{00000000-0005-0000-0000-000012000000}"/>
    <cellStyle name="20% - Ênfase5 2 2" xfId="301" xr:uid="{00000000-0005-0000-0000-000012000000}"/>
    <cellStyle name="20% - Ênfase5 2 3" xfId="377" xr:uid="{00000000-0005-0000-0000-000012000000}"/>
    <cellStyle name="20% - Ênfase5 2 4" xfId="457" xr:uid="{00000000-0005-0000-0000-000012000000}"/>
    <cellStyle name="20% - Ênfase5 3" xfId="73" xr:uid="{00000000-0005-0000-0000-000013000000}"/>
    <cellStyle name="20% - Ênfase5 3 2" xfId="302" xr:uid="{00000000-0005-0000-0000-000013000000}"/>
    <cellStyle name="20% - Ênfase5 3 3" xfId="378" xr:uid="{00000000-0005-0000-0000-000013000000}"/>
    <cellStyle name="20% - Ênfase5 3 4" xfId="458" xr:uid="{00000000-0005-0000-0000-000013000000}"/>
    <cellStyle name="20% - Ênfase5 4" xfId="74" xr:uid="{00000000-0005-0000-0000-000014000000}"/>
    <cellStyle name="20% - Ênfase5 4 2" xfId="303" xr:uid="{00000000-0005-0000-0000-000014000000}"/>
    <cellStyle name="20% - Ênfase5 4 3" xfId="379" xr:uid="{00000000-0005-0000-0000-000014000000}"/>
    <cellStyle name="20% - Ênfase5 4 4" xfId="459" xr:uid="{00000000-0005-0000-0000-000014000000}"/>
    <cellStyle name="20% - Ênfase6 2" xfId="75" xr:uid="{00000000-0005-0000-0000-000015000000}"/>
    <cellStyle name="20% - Ênfase6 2 2" xfId="304" xr:uid="{00000000-0005-0000-0000-000015000000}"/>
    <cellStyle name="20% - Ênfase6 2 3" xfId="380" xr:uid="{00000000-0005-0000-0000-000015000000}"/>
    <cellStyle name="20% - Ênfase6 2 4" xfId="460" xr:uid="{00000000-0005-0000-0000-000015000000}"/>
    <cellStyle name="20% - Ênfase6 3" xfId="76" xr:uid="{00000000-0005-0000-0000-000016000000}"/>
    <cellStyle name="20% - Ênfase6 3 2" xfId="305" xr:uid="{00000000-0005-0000-0000-000016000000}"/>
    <cellStyle name="20% - Ênfase6 3 3" xfId="381" xr:uid="{00000000-0005-0000-0000-000016000000}"/>
    <cellStyle name="20% - Ênfase6 3 4" xfId="461" xr:uid="{00000000-0005-0000-0000-000016000000}"/>
    <cellStyle name="20% - Ênfase6 4" xfId="77" xr:uid="{00000000-0005-0000-0000-000017000000}"/>
    <cellStyle name="20% - Ênfase6 4 2" xfId="306" xr:uid="{00000000-0005-0000-0000-000017000000}"/>
    <cellStyle name="20% - Ênfase6 4 3" xfId="382" xr:uid="{00000000-0005-0000-0000-000017000000}"/>
    <cellStyle name="20% - Ênfase6 4 4" xfId="462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2" xfId="307" xr:uid="{00000000-0005-0000-0000-00001E000000}"/>
    <cellStyle name="40% - Ênfase1 2 3" xfId="383" xr:uid="{00000000-0005-0000-0000-00001E000000}"/>
    <cellStyle name="40% - Ênfase1 2 4" xfId="463" xr:uid="{00000000-0005-0000-0000-00001E000000}"/>
    <cellStyle name="40% - Ênfase1 3" xfId="85" xr:uid="{00000000-0005-0000-0000-00001F000000}"/>
    <cellStyle name="40% - Ênfase1 3 2" xfId="308" xr:uid="{00000000-0005-0000-0000-00001F000000}"/>
    <cellStyle name="40% - Ênfase1 3 3" xfId="384" xr:uid="{00000000-0005-0000-0000-00001F000000}"/>
    <cellStyle name="40% - Ênfase1 3 4" xfId="464" xr:uid="{00000000-0005-0000-0000-00001F000000}"/>
    <cellStyle name="40% - Ênfase1 4" xfId="86" xr:uid="{00000000-0005-0000-0000-000020000000}"/>
    <cellStyle name="40% - Ênfase1 4 2" xfId="309" xr:uid="{00000000-0005-0000-0000-000020000000}"/>
    <cellStyle name="40% - Ênfase1 4 3" xfId="385" xr:uid="{00000000-0005-0000-0000-000020000000}"/>
    <cellStyle name="40% - Ênfase1 4 4" xfId="465" xr:uid="{00000000-0005-0000-0000-000020000000}"/>
    <cellStyle name="40% - Ênfase2 2" xfId="87" xr:uid="{00000000-0005-0000-0000-000021000000}"/>
    <cellStyle name="40% - Ênfase2 2 2" xfId="310" xr:uid="{00000000-0005-0000-0000-000021000000}"/>
    <cellStyle name="40% - Ênfase2 2 3" xfId="386" xr:uid="{00000000-0005-0000-0000-000021000000}"/>
    <cellStyle name="40% - Ênfase2 2 4" xfId="466" xr:uid="{00000000-0005-0000-0000-000021000000}"/>
    <cellStyle name="40% - Ênfase2 3" xfId="88" xr:uid="{00000000-0005-0000-0000-000022000000}"/>
    <cellStyle name="40% - Ênfase2 3 2" xfId="311" xr:uid="{00000000-0005-0000-0000-000022000000}"/>
    <cellStyle name="40% - Ênfase2 3 3" xfId="387" xr:uid="{00000000-0005-0000-0000-000022000000}"/>
    <cellStyle name="40% - Ênfase2 3 4" xfId="467" xr:uid="{00000000-0005-0000-0000-000022000000}"/>
    <cellStyle name="40% - Ênfase2 4" xfId="89" xr:uid="{00000000-0005-0000-0000-000023000000}"/>
    <cellStyle name="40% - Ênfase2 4 2" xfId="312" xr:uid="{00000000-0005-0000-0000-000023000000}"/>
    <cellStyle name="40% - Ênfase2 4 3" xfId="388" xr:uid="{00000000-0005-0000-0000-000023000000}"/>
    <cellStyle name="40% - Ênfase2 4 4" xfId="468" xr:uid="{00000000-0005-0000-0000-000023000000}"/>
    <cellStyle name="40% - Ênfase3 2" xfId="90" xr:uid="{00000000-0005-0000-0000-000024000000}"/>
    <cellStyle name="40% - Ênfase3 2 2" xfId="313" xr:uid="{00000000-0005-0000-0000-000024000000}"/>
    <cellStyle name="40% - Ênfase3 2 3" xfId="389" xr:uid="{00000000-0005-0000-0000-000024000000}"/>
    <cellStyle name="40% - Ênfase3 2 4" xfId="469" xr:uid="{00000000-0005-0000-0000-000024000000}"/>
    <cellStyle name="40% - Ênfase3 3" xfId="91" xr:uid="{00000000-0005-0000-0000-000025000000}"/>
    <cellStyle name="40% - Ênfase3 3 2" xfId="314" xr:uid="{00000000-0005-0000-0000-000025000000}"/>
    <cellStyle name="40% - Ênfase3 3 3" xfId="390" xr:uid="{00000000-0005-0000-0000-000025000000}"/>
    <cellStyle name="40% - Ênfase3 3 4" xfId="470" xr:uid="{00000000-0005-0000-0000-000025000000}"/>
    <cellStyle name="40% - Ênfase3 4" xfId="92" xr:uid="{00000000-0005-0000-0000-000026000000}"/>
    <cellStyle name="40% - Ênfase3 4 2" xfId="315" xr:uid="{00000000-0005-0000-0000-000026000000}"/>
    <cellStyle name="40% - Ênfase3 4 3" xfId="391" xr:uid="{00000000-0005-0000-0000-000026000000}"/>
    <cellStyle name="40% - Ênfase3 4 4" xfId="471" xr:uid="{00000000-0005-0000-0000-000026000000}"/>
    <cellStyle name="40% - Ênfase4 2" xfId="93" xr:uid="{00000000-0005-0000-0000-000027000000}"/>
    <cellStyle name="40% - Ênfase4 2 2" xfId="316" xr:uid="{00000000-0005-0000-0000-000027000000}"/>
    <cellStyle name="40% - Ênfase4 2 3" xfId="392" xr:uid="{00000000-0005-0000-0000-000027000000}"/>
    <cellStyle name="40% - Ênfase4 2 4" xfId="472" xr:uid="{00000000-0005-0000-0000-000027000000}"/>
    <cellStyle name="40% - Ênfase4 3" xfId="94" xr:uid="{00000000-0005-0000-0000-000028000000}"/>
    <cellStyle name="40% - Ênfase4 3 2" xfId="317" xr:uid="{00000000-0005-0000-0000-000028000000}"/>
    <cellStyle name="40% - Ênfase4 3 3" xfId="393" xr:uid="{00000000-0005-0000-0000-000028000000}"/>
    <cellStyle name="40% - Ênfase4 3 4" xfId="473" xr:uid="{00000000-0005-0000-0000-000028000000}"/>
    <cellStyle name="40% - Ênfase4 4" xfId="95" xr:uid="{00000000-0005-0000-0000-000029000000}"/>
    <cellStyle name="40% - Ênfase4 4 2" xfId="318" xr:uid="{00000000-0005-0000-0000-000029000000}"/>
    <cellStyle name="40% - Ênfase4 4 3" xfId="394" xr:uid="{00000000-0005-0000-0000-000029000000}"/>
    <cellStyle name="40% - Ênfase4 4 4" xfId="474" xr:uid="{00000000-0005-0000-0000-000029000000}"/>
    <cellStyle name="40% - Ênfase5 2" xfId="96" xr:uid="{00000000-0005-0000-0000-00002A000000}"/>
    <cellStyle name="40% - Ênfase5 2 2" xfId="319" xr:uid="{00000000-0005-0000-0000-00002A000000}"/>
    <cellStyle name="40% - Ênfase5 2 3" xfId="395" xr:uid="{00000000-0005-0000-0000-00002A000000}"/>
    <cellStyle name="40% - Ênfase5 2 4" xfId="475" xr:uid="{00000000-0005-0000-0000-00002A000000}"/>
    <cellStyle name="40% - Ênfase5 3" xfId="97" xr:uid="{00000000-0005-0000-0000-00002B000000}"/>
    <cellStyle name="40% - Ênfase5 3 2" xfId="320" xr:uid="{00000000-0005-0000-0000-00002B000000}"/>
    <cellStyle name="40% - Ênfase5 3 3" xfId="396" xr:uid="{00000000-0005-0000-0000-00002B000000}"/>
    <cellStyle name="40% - Ênfase5 3 4" xfId="476" xr:uid="{00000000-0005-0000-0000-00002B000000}"/>
    <cellStyle name="40% - Ênfase5 4" xfId="98" xr:uid="{00000000-0005-0000-0000-00002C000000}"/>
    <cellStyle name="40% - Ênfase5 4 2" xfId="321" xr:uid="{00000000-0005-0000-0000-00002C000000}"/>
    <cellStyle name="40% - Ênfase5 4 3" xfId="397" xr:uid="{00000000-0005-0000-0000-00002C000000}"/>
    <cellStyle name="40% - Ênfase5 4 4" xfId="477" xr:uid="{00000000-0005-0000-0000-00002C000000}"/>
    <cellStyle name="40% - Ênfase6 2" xfId="99" xr:uid="{00000000-0005-0000-0000-00002D000000}"/>
    <cellStyle name="40% - Ênfase6 2 2" xfId="322" xr:uid="{00000000-0005-0000-0000-00002D000000}"/>
    <cellStyle name="40% - Ênfase6 2 3" xfId="398" xr:uid="{00000000-0005-0000-0000-00002D000000}"/>
    <cellStyle name="40% - Ênfase6 2 4" xfId="478" xr:uid="{00000000-0005-0000-0000-00002D000000}"/>
    <cellStyle name="40% - Ênfase6 3" xfId="100" xr:uid="{00000000-0005-0000-0000-00002E000000}"/>
    <cellStyle name="40% - Ênfase6 3 2" xfId="323" xr:uid="{00000000-0005-0000-0000-00002E000000}"/>
    <cellStyle name="40% - Ênfase6 3 3" xfId="399" xr:uid="{00000000-0005-0000-0000-00002E000000}"/>
    <cellStyle name="40% - Ênfase6 3 4" xfId="479" xr:uid="{00000000-0005-0000-0000-00002E000000}"/>
    <cellStyle name="40% - Ênfase6 4" xfId="101" xr:uid="{00000000-0005-0000-0000-00002F000000}"/>
    <cellStyle name="40% - Ênfase6 4 2" xfId="324" xr:uid="{00000000-0005-0000-0000-00002F000000}"/>
    <cellStyle name="40% - Ênfase6 4 3" xfId="400" xr:uid="{00000000-0005-0000-0000-00002F000000}"/>
    <cellStyle name="40% - Ênfase6 4 4" xfId="480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2" xfId="337" xr:uid="{00000000-0005-0000-0000-000062000000}"/>
    <cellStyle name="Moeda 3 2 3" xfId="413" xr:uid="{00000000-0005-0000-0000-000062000000}"/>
    <cellStyle name="Moeda 3 2 4" xfId="493" xr:uid="{00000000-0005-0000-0000-000062000000}"/>
    <cellStyle name="Moeda 4" xfId="267" xr:uid="{00000000-0005-0000-0000-000063000000}"/>
    <cellStyle name="Moeda 4 2" xfId="340" xr:uid="{00000000-0005-0000-0000-000063000000}"/>
    <cellStyle name="Moeda 4 3" xfId="416" xr:uid="{00000000-0005-0000-0000-000063000000}"/>
    <cellStyle name="Moeda 4 4" xfId="496" xr:uid="{00000000-0005-0000-0000-000063000000}"/>
    <cellStyle name="Moeda 5" xfId="258" xr:uid="{00000000-0005-0000-0000-000064000000}"/>
    <cellStyle name="Moeda 5 2" xfId="334" xr:uid="{00000000-0005-0000-0000-000064000000}"/>
    <cellStyle name="Moeda 5 3" xfId="410" xr:uid="{00000000-0005-0000-0000-000064000000}"/>
    <cellStyle name="Moeda 5 4" xfId="490" xr:uid="{00000000-0005-0000-0000-000064000000}"/>
    <cellStyle name="Moeda 6" xfId="45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4" xfId="154" xr:uid="{00000000-0005-0000-0000-00006F00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3" xfId="157" xr:uid="{00000000-0005-0000-0000-000074000000}"/>
    <cellStyle name="Normal 2 3 2" xfId="325" xr:uid="{00000000-0005-0000-0000-000074000000}"/>
    <cellStyle name="Normal 2 3 3" xfId="401" xr:uid="{00000000-0005-0000-0000-000074000000}"/>
    <cellStyle name="Normal 2 3 4" xfId="481" xr:uid="{00000000-0005-0000-0000-000074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2" xfId="287" xr:uid="{00000000-0005-0000-0000-000097000000}"/>
    <cellStyle name="Normal 7 3" xfId="363" xr:uid="{00000000-0005-0000-0000-000097000000}"/>
    <cellStyle name="Normal 7 4" xfId="443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2" xfId="335" xr:uid="{00000000-0005-0000-0000-00009A000000}"/>
    <cellStyle name="Normal 8 3" xfId="411" xr:uid="{00000000-0005-0000-0000-00009A000000}"/>
    <cellStyle name="Normal 8 4" xfId="491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2" xfId="339" xr:uid="{00000000-0005-0000-0000-0000A5000000}"/>
    <cellStyle name="Normal 9 3" xfId="415" xr:uid="{00000000-0005-0000-0000-0000A5000000}"/>
    <cellStyle name="Normal 9 4" xfId="495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2" xfId="333" xr:uid="{00000000-0005-0000-0000-0000C9000000}"/>
    <cellStyle name="Porcentagem 5 3" xfId="409" xr:uid="{00000000-0005-0000-0000-0000C9000000}"/>
    <cellStyle name="Porcentagem 5 4" xfId="489" xr:uid="{00000000-0005-0000-0000-0000C9000000}"/>
    <cellStyle name="Porcentagem 6" xfId="268" xr:uid="{00000000-0005-0000-0000-0000CA000000}"/>
    <cellStyle name="Porcentagem 6 2" xfId="341" xr:uid="{00000000-0005-0000-0000-0000CA000000}"/>
    <cellStyle name="Porcentagem 6 3" xfId="417" xr:uid="{00000000-0005-0000-0000-0000CA000000}"/>
    <cellStyle name="Porcentagem 6 4" xfId="497" xr:uid="{00000000-0005-0000-0000-0000CA000000}"/>
    <cellStyle name="Porcentagem 7" xfId="256" xr:uid="{00000000-0005-0000-0000-0000CB00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2" xfId="326" xr:uid="{00000000-0005-0000-0000-0000CF000000}"/>
    <cellStyle name="Separador de milhares 10 3" xfId="402" xr:uid="{00000000-0005-0000-0000-0000CF000000}"/>
    <cellStyle name="Separador de milhares 10 4" xfId="482" xr:uid="{00000000-0005-0000-0000-0000CF000000}"/>
    <cellStyle name="Separador de milhares 2" xfId="237" xr:uid="{00000000-0005-0000-0000-0000D0000000}"/>
    <cellStyle name="Separador de milhares 2 2" xfId="327" xr:uid="{00000000-0005-0000-0000-0000D0000000}"/>
    <cellStyle name="Separador de milhares 2 3" xfId="403" xr:uid="{00000000-0005-0000-0000-0000D0000000}"/>
    <cellStyle name="Separador de milhares 2 4" xfId="483" xr:uid="{00000000-0005-0000-0000-0000D0000000}"/>
    <cellStyle name="Separador de milhares 3" xfId="238" xr:uid="{00000000-0005-0000-0000-0000D1000000}"/>
    <cellStyle name="Separador de milhares 3 2" xfId="328" xr:uid="{00000000-0005-0000-0000-0000D1000000}"/>
    <cellStyle name="Separador de milhares 3 3" xfId="404" xr:uid="{00000000-0005-0000-0000-0000D1000000}"/>
    <cellStyle name="Separador de milhares 3 4" xfId="484" xr:uid="{00000000-0005-0000-0000-0000D1000000}"/>
    <cellStyle name="Separador de milhares 4" xfId="239" xr:uid="{00000000-0005-0000-0000-0000D2000000}"/>
    <cellStyle name="Separador de milhares 4 2" xfId="329" xr:uid="{00000000-0005-0000-0000-0000D2000000}"/>
    <cellStyle name="Separador de milhares 4 3" xfId="405" xr:uid="{00000000-0005-0000-0000-0000D2000000}"/>
    <cellStyle name="Separador de milhares 4 4" xfId="485" xr:uid="{00000000-0005-0000-0000-0000D2000000}"/>
    <cellStyle name="Separador de milhares 5" xfId="240" xr:uid="{00000000-0005-0000-0000-0000D3000000}"/>
    <cellStyle name="Separador de milhares 5 2" xfId="330" xr:uid="{00000000-0005-0000-0000-0000D3000000}"/>
    <cellStyle name="Separador de milhares 5 3" xfId="406" xr:uid="{00000000-0005-0000-0000-0000D3000000}"/>
    <cellStyle name="Separador de milhares 5 4" xfId="486" xr:uid="{00000000-0005-0000-0000-0000D3000000}"/>
    <cellStyle name="Separador de milhares 67" xfId="241" xr:uid="{00000000-0005-0000-0000-0000D4000000}"/>
    <cellStyle name="Separador de milhares 67 2" xfId="331" xr:uid="{00000000-0005-0000-0000-0000D4000000}"/>
    <cellStyle name="Separador de milhares 67 3" xfId="407" xr:uid="{00000000-0005-0000-0000-0000D4000000}"/>
    <cellStyle name="Separador de milhares 67 4" xfId="487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1" xfId="272" xr:uid="{00000000-0005-0000-0000-00003D010000}"/>
    <cellStyle name="Vírgula 12" xfId="344" xr:uid="{00000000-0005-0000-0000-000085010000}"/>
    <cellStyle name="Vírgula 13" xfId="348" xr:uid="{00000000-0005-0000-0000-000089010000}"/>
    <cellStyle name="Vírgula 14" xfId="420" xr:uid="{00000000-0005-0000-0000-0000D1010000}"/>
    <cellStyle name="Vírgula 15" xfId="424" xr:uid="{00000000-0005-0000-0000-0000D5010000}"/>
    <cellStyle name="Vírgula 16" xfId="428" xr:uid="{00000000-0005-0000-0000-00000C020000}"/>
    <cellStyle name="Vírgula 17" xfId="500" xr:uid="{00000000-0005-0000-0000-000021020000}"/>
    <cellStyle name="Vírgula 2" xfId="2" xr:uid="{00000000-0005-0000-0000-000002000000}"/>
    <cellStyle name="Vírgula 2 10" xfId="349" xr:uid="{00000000-0005-0000-0000-000002000000}"/>
    <cellStyle name="Vírgula 2 11" xfId="421" xr:uid="{00000000-0005-0000-0000-000002000000}"/>
    <cellStyle name="Vírgula 2 12" xfId="425" xr:uid="{00000000-0005-0000-0000-000002000000}"/>
    <cellStyle name="Vírgula 2 13" xfId="429" xr:uid="{00000000-0005-0000-0000-0000E1000000}"/>
    <cellStyle name="Vírgula 2 14" xfId="501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1" xfId="427" xr:uid="{00000000-0005-0000-0000-000003000000}"/>
    <cellStyle name="Vírgula 2 2 12" xfId="431" xr:uid="{00000000-0005-0000-0000-0000E2000000}"/>
    <cellStyle name="Vírgula 2 2 13" xfId="503" xr:uid="{00000000-0005-0000-0000-000003000000}"/>
    <cellStyle name="Vírgula 2 2 2" xfId="9" xr:uid="{00000000-0005-0000-0000-000003000000}"/>
    <cellStyle name="Vírgula 2 2 2 2" xfId="34" xr:uid="{00000000-0005-0000-0000-0000E3000000}"/>
    <cellStyle name="Vírgula 2 2 2 3" xfId="279" xr:uid="{00000000-0005-0000-0000-0000E3000000}"/>
    <cellStyle name="Vírgula 2 2 2 4" xfId="355" xr:uid="{00000000-0005-0000-0000-0000E3000000}"/>
    <cellStyle name="Vírgula 2 2 2 5" xfId="435" xr:uid="{00000000-0005-0000-0000-0000E3000000}"/>
    <cellStyle name="Vírgula 2 2 3" xfId="17" xr:uid="{00000000-0005-0000-0000-000003000000}"/>
    <cellStyle name="Vírgula 2 2 3 2" xfId="41" xr:uid="{00000000-0005-0000-0000-0000E4000000}"/>
    <cellStyle name="Vírgula 2 2 3 3" xfId="285" xr:uid="{00000000-0005-0000-0000-0000E4000000}"/>
    <cellStyle name="Vírgula 2 2 3 4" xfId="361" xr:uid="{00000000-0005-0000-0000-0000E4000000}"/>
    <cellStyle name="Vírgula 2 2 3 5" xfId="441" xr:uid="{00000000-0005-0000-0000-0000E4000000}"/>
    <cellStyle name="Vírgula 2 2 4" xfId="21" xr:uid="{00000000-0005-0000-0000-000003000000}"/>
    <cellStyle name="Vírgula 2 2 4 2" xfId="263" xr:uid="{00000000-0005-0000-0000-0000E5000000}"/>
    <cellStyle name="Vírgula 2 2 4 3" xfId="338" xr:uid="{00000000-0005-0000-0000-0000E5000000}"/>
    <cellStyle name="Vírgula 2 2 4 4" xfId="414" xr:uid="{00000000-0005-0000-0000-0000E5000000}"/>
    <cellStyle name="Vírgula 2 2 4 5" xfId="494" xr:uid="{00000000-0005-0000-0000-0000E5000000}"/>
    <cellStyle name="Vírgula 2 2 5" xfId="26" xr:uid="{00000000-0005-0000-0000-000002000000}"/>
    <cellStyle name="Vírgula 2 2 6" xfId="30" xr:uid="{00000000-0005-0000-0000-000003000000}"/>
    <cellStyle name="Vírgula 2 2 7" xfId="275" xr:uid="{00000000-0005-0000-0000-000003000000}"/>
    <cellStyle name="Vírgula 2 2 8" xfId="347" xr:uid="{00000000-0005-0000-0000-000003000000}"/>
    <cellStyle name="Vírgula 2 2 9" xfId="351" xr:uid="{00000000-0005-0000-0000-000003000000}"/>
    <cellStyle name="Vírgula 2 3" xfId="7" xr:uid="{00000000-0005-0000-0000-000002000000}"/>
    <cellStyle name="Vírgula 2 3 2" xfId="32" xr:uid="{00000000-0005-0000-0000-0000E6000000}"/>
    <cellStyle name="Vírgula 2 3 3" xfId="277" xr:uid="{00000000-0005-0000-0000-0000E6000000}"/>
    <cellStyle name="Vírgula 2 3 4" xfId="353" xr:uid="{00000000-0005-0000-0000-0000E6000000}"/>
    <cellStyle name="Vírgula 2 3 5" xfId="433" xr:uid="{00000000-0005-0000-0000-0000E6000000}"/>
    <cellStyle name="Vírgula 2 4" xfId="15" xr:uid="{00000000-0005-0000-0000-000002000000}"/>
    <cellStyle name="Vírgula 2 4 2" xfId="39" xr:uid="{00000000-0005-0000-0000-0000E7000000}"/>
    <cellStyle name="Vírgula 2 4 3" xfId="283" xr:uid="{00000000-0005-0000-0000-0000E7000000}"/>
    <cellStyle name="Vírgula 2 4 4" xfId="359" xr:uid="{00000000-0005-0000-0000-0000E7000000}"/>
    <cellStyle name="Vírgula 2 4 5" xfId="439" xr:uid="{00000000-0005-0000-0000-0000E7000000}"/>
    <cellStyle name="Vírgula 2 5" xfId="19" xr:uid="{00000000-0005-0000-0000-000002000000}"/>
    <cellStyle name="Vírgula 2 5 2" xfId="53" xr:uid="{00000000-0005-0000-0000-0000E8000000}"/>
    <cellStyle name="Vírgula 2 5 3" xfId="288" xr:uid="{00000000-0005-0000-0000-0000E8000000}"/>
    <cellStyle name="Vírgula 2 5 4" xfId="364" xr:uid="{00000000-0005-0000-0000-0000E8000000}"/>
    <cellStyle name="Vírgula 2 5 5" xfId="444" xr:uid="{00000000-0005-0000-0000-0000E8000000}"/>
    <cellStyle name="Vírgula 2 6" xfId="24" xr:uid="{00000000-0005-0000-0000-000002000000}"/>
    <cellStyle name="Vírgula 2 7" xfId="28" xr:uid="{00000000-0005-0000-0000-000002000000}"/>
    <cellStyle name="Vírgula 2 8" xfId="273" xr:uid="{00000000-0005-0000-0000-000002000000}"/>
    <cellStyle name="Vírgula 2 9" xfId="345" xr:uid="{00000000-0005-0000-0000-000002000000}"/>
    <cellStyle name="Vírgula 3" xfId="3" xr:uid="{00000000-0005-0000-0000-000030000000}"/>
    <cellStyle name="Vírgula 3 10" xfId="422" xr:uid="{00000000-0005-0000-0000-000004000000}"/>
    <cellStyle name="Vírgula 3 11" xfId="426" xr:uid="{00000000-0005-0000-0000-000004000000}"/>
    <cellStyle name="Vírgula 3 12" xfId="430" xr:uid="{00000000-0005-0000-0000-0000E9000000}"/>
    <cellStyle name="Vírgula 3 13" xfId="502" xr:uid="{00000000-0005-0000-0000-000004000000}"/>
    <cellStyle name="Vírgula 3 2" xfId="8" xr:uid="{00000000-0005-0000-0000-000004000000}"/>
    <cellStyle name="Vírgula 3 2 2" xfId="270" xr:uid="{00000000-0005-0000-0000-0000EB000000}"/>
    <cellStyle name="Vírgula 3 2 2 2" xfId="343" xr:uid="{00000000-0005-0000-0000-0000EB000000}"/>
    <cellStyle name="Vírgula 3 2 2 3" xfId="419" xr:uid="{00000000-0005-0000-0000-0000EB000000}"/>
    <cellStyle name="Vírgula 3 2 2 4" xfId="499" xr:uid="{00000000-0005-0000-0000-0000EB000000}"/>
    <cellStyle name="Vírgula 3 2 3" xfId="261" xr:uid="{00000000-0005-0000-0000-0000EC000000}"/>
    <cellStyle name="Vírgula 3 2 3 2" xfId="336" xr:uid="{00000000-0005-0000-0000-0000EC000000}"/>
    <cellStyle name="Vírgula 3 2 3 3" xfId="412" xr:uid="{00000000-0005-0000-0000-0000EC000000}"/>
    <cellStyle name="Vírgula 3 2 3 4" xfId="492" xr:uid="{00000000-0005-0000-0000-0000EC000000}"/>
    <cellStyle name="Vírgula 3 2 4" xfId="33" xr:uid="{00000000-0005-0000-0000-0000EA000000}"/>
    <cellStyle name="Vírgula 3 2 5" xfId="278" xr:uid="{00000000-0005-0000-0000-0000EA000000}"/>
    <cellStyle name="Vírgula 3 2 6" xfId="354" xr:uid="{00000000-0005-0000-0000-0000EA000000}"/>
    <cellStyle name="Vírgula 3 2 7" xfId="434" xr:uid="{00000000-0005-0000-0000-0000EA000000}"/>
    <cellStyle name="Vírgula 3 3" xfId="16" xr:uid="{00000000-0005-0000-0000-000004000000}"/>
    <cellStyle name="Vírgula 3 3 2" xfId="269" xr:uid="{00000000-0005-0000-0000-0000EE000000}"/>
    <cellStyle name="Vírgula 3 3 2 2" xfId="342" xr:uid="{00000000-0005-0000-0000-0000EE000000}"/>
    <cellStyle name="Vírgula 3 3 2 3" xfId="418" xr:uid="{00000000-0005-0000-0000-0000EE000000}"/>
    <cellStyle name="Vírgula 3 3 2 4" xfId="498" xr:uid="{00000000-0005-0000-0000-0000EE000000}"/>
    <cellStyle name="Vírgula 3 3 3" xfId="40" xr:uid="{00000000-0005-0000-0000-0000ED000000}"/>
    <cellStyle name="Vírgula 3 3 4" xfId="284" xr:uid="{00000000-0005-0000-0000-0000ED000000}"/>
    <cellStyle name="Vírgula 3 3 5" xfId="360" xr:uid="{00000000-0005-0000-0000-0000ED000000}"/>
    <cellStyle name="Vírgula 3 3 6" xfId="440" xr:uid="{00000000-0005-0000-0000-0000ED000000}"/>
    <cellStyle name="Vírgula 3 4" xfId="20" xr:uid="{00000000-0005-0000-0000-000004000000}"/>
    <cellStyle name="Vírgula 3 4 2" xfId="253" xr:uid="{00000000-0005-0000-0000-0000EF000000}"/>
    <cellStyle name="Vírgula 3 4 3" xfId="332" xr:uid="{00000000-0005-0000-0000-0000EF000000}"/>
    <cellStyle name="Vírgula 3 4 4" xfId="408" xr:uid="{00000000-0005-0000-0000-0000EF000000}"/>
    <cellStyle name="Vírgula 3 4 5" xfId="488" xr:uid="{00000000-0005-0000-0000-0000EF000000}"/>
    <cellStyle name="Vírgula 3 5" xfId="25" xr:uid="{00000000-0005-0000-0000-000030000000}"/>
    <cellStyle name="Vírgula 3 6" xfId="29" xr:uid="{00000000-0005-0000-0000-000004000000}"/>
    <cellStyle name="Vírgula 3 7" xfId="274" xr:uid="{00000000-0005-0000-0000-000004000000}"/>
    <cellStyle name="Vírgula 3 8" xfId="346" xr:uid="{00000000-0005-0000-0000-000004000000}"/>
    <cellStyle name="Vírgula 3 9" xfId="350" xr:uid="{00000000-0005-0000-0000-000004000000}"/>
    <cellStyle name="Vírgula 4" xfId="6" xr:uid="{00000000-0005-0000-0000-000033000000}"/>
    <cellStyle name="Vírgula 4 2" xfId="50" xr:uid="{00000000-0005-0000-0000-0000F1000000}"/>
    <cellStyle name="Vírgula 4 2 2" xfId="286" xr:uid="{00000000-0005-0000-0000-0000F1000000}"/>
    <cellStyle name="Vírgula 4 2 3" xfId="362" xr:uid="{00000000-0005-0000-0000-0000F1000000}"/>
    <cellStyle name="Vírgula 4 2 4" xfId="442" xr:uid="{00000000-0005-0000-0000-0000F1000000}"/>
    <cellStyle name="Vírgula 4 3" xfId="31" xr:uid="{00000000-0005-0000-0000-0000F0000000}"/>
    <cellStyle name="Vírgula 4 4" xfId="276" xr:uid="{00000000-0005-0000-0000-0000F0000000}"/>
    <cellStyle name="Vírgula 4 5" xfId="352" xr:uid="{00000000-0005-0000-0000-0000F0000000}"/>
    <cellStyle name="Vírgula 4 6" xfId="432" xr:uid="{00000000-0005-0000-0000-0000F0000000}"/>
    <cellStyle name="Vírgula 5" xfId="11" xr:uid="{00000000-0005-0000-0000-000038000000}"/>
    <cellStyle name="Vírgula 5 2" xfId="35" xr:uid="{00000000-0005-0000-0000-0000F2000000}"/>
    <cellStyle name="Vírgula 5 3" xfId="280" xr:uid="{00000000-0005-0000-0000-0000F2000000}"/>
    <cellStyle name="Vírgula 5 4" xfId="356" xr:uid="{00000000-0005-0000-0000-0000F2000000}"/>
    <cellStyle name="Vírgula 5 5" xfId="436" xr:uid="{00000000-0005-0000-0000-0000F2000000}"/>
    <cellStyle name="Vírgula 6" xfId="13" xr:uid="{00000000-0005-0000-0000-00003A000000}"/>
    <cellStyle name="Vírgula 6 2" xfId="37" xr:uid="{00000000-0005-0000-0000-0000F3000000}"/>
    <cellStyle name="Vírgula 6 3" xfId="281" xr:uid="{00000000-0005-0000-0000-0000F3000000}"/>
    <cellStyle name="Vírgula 6 4" xfId="357" xr:uid="{00000000-0005-0000-0000-0000F3000000}"/>
    <cellStyle name="Vírgula 6 5" xfId="437" xr:uid="{00000000-0005-0000-0000-0000F3000000}"/>
    <cellStyle name="Vírgula 7" xfId="14" xr:uid="{00000000-0005-0000-0000-00003B000000}"/>
    <cellStyle name="Vírgula 7 2" xfId="38" xr:uid="{00000000-0005-0000-0000-0000F4000000}"/>
    <cellStyle name="Vírgula 7 3" xfId="282" xr:uid="{00000000-0005-0000-0000-0000F4000000}"/>
    <cellStyle name="Vírgula 7 4" xfId="358" xr:uid="{00000000-0005-0000-0000-0000F4000000}"/>
    <cellStyle name="Vírgula 7 5" xfId="438" xr:uid="{00000000-0005-0000-0000-0000F4000000}"/>
    <cellStyle name="Vírgula 8" xfId="18" xr:uid="{00000000-0005-0000-0000-00003F000000}"/>
    <cellStyle name="Vírgula 8 2" xfId="48" xr:uid="{00000000-0005-0000-0000-0000F5000000}"/>
    <cellStyle name="Vírgula 9" xfId="23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80"/>
  <sheetViews>
    <sheetView showGridLines="0" tabSelected="1" showWhiteSpace="0" zoomScale="40" zoomScaleNormal="40" zoomScaleSheetLayoutView="4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14" sqref="D14"/>
    </sheetView>
  </sheetViews>
  <sheetFormatPr defaultRowHeight="12.75" zeroHeight="1"/>
  <cols>
    <col min="1" max="1" width="59.85546875" style="1" customWidth="1"/>
    <col min="2" max="2" width="9.85546875" style="1" hidden="1" customWidth="1"/>
    <col min="3" max="3" width="98" style="1" bestFit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68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94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87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74" t="s">
        <v>1</v>
      </c>
      <c r="B7" s="175"/>
      <c r="C7" s="174" t="s">
        <v>2</v>
      </c>
      <c r="D7" s="172"/>
      <c r="E7" s="172"/>
      <c r="F7" s="172"/>
      <c r="G7" s="172" t="s">
        <v>3</v>
      </c>
      <c r="H7" s="23"/>
      <c r="I7" s="171">
        <v>44738</v>
      </c>
      <c r="J7" s="172"/>
      <c r="K7" s="172"/>
      <c r="L7" s="172"/>
      <c r="M7" s="172"/>
      <c r="N7" s="172"/>
      <c r="O7" s="172"/>
      <c r="P7" s="171">
        <f>I7+1</f>
        <v>44739</v>
      </c>
      <c r="Q7" s="172"/>
      <c r="R7" s="172"/>
      <c r="S7" s="172"/>
      <c r="T7" s="172"/>
      <c r="U7" s="172"/>
      <c r="V7" s="172"/>
      <c r="W7" s="171">
        <f t="shared" ref="W7" si="0">P7+1</f>
        <v>44740</v>
      </c>
      <c r="X7" s="172"/>
      <c r="Y7" s="172"/>
      <c r="Z7" s="172"/>
      <c r="AA7" s="172"/>
      <c r="AB7" s="172"/>
      <c r="AC7" s="172"/>
      <c r="AD7" s="171">
        <f t="shared" ref="AD7" si="1">W7+1</f>
        <v>44741</v>
      </c>
      <c r="AE7" s="172"/>
      <c r="AF7" s="172"/>
      <c r="AG7" s="172"/>
      <c r="AH7" s="172"/>
      <c r="AI7" s="172"/>
      <c r="AJ7" s="172"/>
      <c r="AK7" s="171">
        <f t="shared" ref="AK7" si="2">AD7+1</f>
        <v>44742</v>
      </c>
      <c r="AL7" s="172"/>
      <c r="AM7" s="172"/>
      <c r="AN7" s="172"/>
      <c r="AO7" s="172"/>
      <c r="AP7" s="172"/>
      <c r="AQ7" s="172"/>
      <c r="AR7" s="171">
        <f t="shared" ref="AR7" si="3">AK7+1</f>
        <v>44743</v>
      </c>
      <c r="AS7" s="172"/>
      <c r="AT7" s="172"/>
      <c r="AU7" s="172"/>
      <c r="AV7" s="172"/>
      <c r="AW7" s="172"/>
      <c r="AX7" s="172"/>
      <c r="AY7" s="171">
        <f t="shared" ref="AY7" si="4">AR7+1</f>
        <v>44744</v>
      </c>
      <c r="AZ7" s="172"/>
      <c r="BA7" s="172"/>
      <c r="BB7" s="172"/>
      <c r="BC7" s="172"/>
      <c r="BD7" s="172"/>
      <c r="BE7" s="172"/>
      <c r="BF7" s="174" t="s">
        <v>4</v>
      </c>
      <c r="BG7" s="174"/>
    </row>
    <row r="8" spans="1:59" s="2" customFormat="1" ht="40.5">
      <c r="A8" s="175"/>
      <c r="B8" s="176"/>
      <c r="C8" s="175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70" t="s">
        <v>10</v>
      </c>
      <c r="J8" s="170"/>
      <c r="K8" s="170"/>
      <c r="L8" s="170"/>
      <c r="M8" s="170"/>
      <c r="N8" s="170"/>
      <c r="O8" s="170"/>
      <c r="P8" s="170" t="s">
        <v>11</v>
      </c>
      <c r="Q8" s="170"/>
      <c r="R8" s="170"/>
      <c r="S8" s="170"/>
      <c r="T8" s="170"/>
      <c r="U8" s="170"/>
      <c r="V8" s="170"/>
      <c r="W8" s="170" t="s">
        <v>12</v>
      </c>
      <c r="X8" s="170"/>
      <c r="Y8" s="170"/>
      <c r="Z8" s="170"/>
      <c r="AA8" s="170"/>
      <c r="AB8" s="170"/>
      <c r="AC8" s="170"/>
      <c r="AD8" s="170" t="s">
        <v>13</v>
      </c>
      <c r="AE8" s="170"/>
      <c r="AF8" s="170"/>
      <c r="AG8" s="170"/>
      <c r="AH8" s="170"/>
      <c r="AI8" s="170"/>
      <c r="AJ8" s="170"/>
      <c r="AK8" s="170" t="s">
        <v>14</v>
      </c>
      <c r="AL8" s="170"/>
      <c r="AM8" s="170"/>
      <c r="AN8" s="170"/>
      <c r="AO8" s="170"/>
      <c r="AP8" s="170"/>
      <c r="AQ8" s="170"/>
      <c r="AR8" s="170" t="s">
        <v>15</v>
      </c>
      <c r="AS8" s="170"/>
      <c r="AT8" s="170"/>
      <c r="AU8" s="170"/>
      <c r="AV8" s="170"/>
      <c r="AW8" s="170"/>
      <c r="AX8" s="170"/>
      <c r="AY8" s="179" t="s">
        <v>16</v>
      </c>
      <c r="AZ8" s="179"/>
      <c r="BA8" s="179"/>
      <c r="BB8" s="179"/>
      <c r="BC8" s="179"/>
      <c r="BD8" s="179"/>
      <c r="BE8" s="179"/>
      <c r="BF8" s="174"/>
      <c r="BG8" s="174"/>
    </row>
    <row r="9" spans="1:59" s="2" customFormat="1" ht="20.25" customHeight="1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74" t="s">
        <v>18</v>
      </c>
      <c r="K9" s="174"/>
      <c r="L9" s="177" t="s">
        <v>19</v>
      </c>
      <c r="M9" s="178"/>
      <c r="N9" s="29"/>
      <c r="O9" s="29"/>
      <c r="P9" s="24" t="s">
        <v>17</v>
      </c>
      <c r="Q9" s="174" t="s">
        <v>18</v>
      </c>
      <c r="R9" s="174"/>
      <c r="S9" s="177" t="s">
        <v>19</v>
      </c>
      <c r="T9" s="178"/>
      <c r="U9" s="29"/>
      <c r="V9" s="29"/>
      <c r="W9" s="24" t="s">
        <v>17</v>
      </c>
      <c r="X9" s="174" t="s">
        <v>18</v>
      </c>
      <c r="Y9" s="174"/>
      <c r="Z9" s="177" t="s">
        <v>19</v>
      </c>
      <c r="AA9" s="178"/>
      <c r="AB9" s="29"/>
      <c r="AC9" s="29"/>
      <c r="AD9" s="24" t="s">
        <v>17</v>
      </c>
      <c r="AE9" s="174" t="s">
        <v>18</v>
      </c>
      <c r="AF9" s="174"/>
      <c r="AG9" s="177" t="s">
        <v>19</v>
      </c>
      <c r="AH9" s="178"/>
      <c r="AI9" s="29"/>
      <c r="AJ9" s="29"/>
      <c r="AK9" s="24" t="s">
        <v>17</v>
      </c>
      <c r="AL9" s="174" t="s">
        <v>18</v>
      </c>
      <c r="AM9" s="174"/>
      <c r="AN9" s="177" t="s">
        <v>19</v>
      </c>
      <c r="AO9" s="178"/>
      <c r="AP9" s="29"/>
      <c r="AQ9" s="29"/>
      <c r="AR9" s="24" t="s">
        <v>17</v>
      </c>
      <c r="AS9" s="174" t="s">
        <v>18</v>
      </c>
      <c r="AT9" s="174"/>
      <c r="AU9" s="177" t="s">
        <v>19</v>
      </c>
      <c r="AV9" s="178"/>
      <c r="AW9" s="29"/>
      <c r="AX9" s="29"/>
      <c r="AY9" s="24" t="s">
        <v>17</v>
      </c>
      <c r="AZ9" s="174" t="s">
        <v>18</v>
      </c>
      <c r="BA9" s="174"/>
      <c r="BB9" s="174" t="s">
        <v>19</v>
      </c>
      <c r="BC9" s="174"/>
      <c r="BD9" s="24"/>
      <c r="BE9" s="24"/>
      <c r="BF9" s="174"/>
      <c r="BG9" s="174"/>
    </row>
    <row r="10" spans="1:59" s="6" customFormat="1" ht="40.5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91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91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8"/>
      <c r="BG11" s="79"/>
    </row>
    <row r="12" spans="1:59" s="54" customFormat="1" ht="54.75" customHeight="1" thickBot="1">
      <c r="A12" s="114" t="s">
        <v>42</v>
      </c>
      <c r="B12" s="151" t="s">
        <v>79</v>
      </c>
      <c r="C12" s="107" t="s">
        <v>88</v>
      </c>
      <c r="D12" s="99" t="s">
        <v>31</v>
      </c>
      <c r="E12" s="98">
        <v>169.5</v>
      </c>
      <c r="F12" s="98">
        <v>178</v>
      </c>
      <c r="G12" s="99" t="s">
        <v>32</v>
      </c>
      <c r="H12" s="155" t="s">
        <v>33</v>
      </c>
      <c r="I12" s="154" t="s">
        <v>35</v>
      </c>
      <c r="J12" s="153">
        <v>178</v>
      </c>
      <c r="K12" s="153">
        <v>176.5</v>
      </c>
      <c r="L12" s="154" t="s">
        <v>38</v>
      </c>
      <c r="M12" s="154" t="s">
        <v>38</v>
      </c>
      <c r="N12" s="156" t="s">
        <v>39</v>
      </c>
      <c r="O12" s="157" t="s">
        <v>91</v>
      </c>
      <c r="P12" s="154" t="s">
        <v>35</v>
      </c>
      <c r="Q12" s="153">
        <v>175.5</v>
      </c>
      <c r="R12" s="153">
        <v>174</v>
      </c>
      <c r="S12" s="156" t="s">
        <v>38</v>
      </c>
      <c r="T12" s="156" t="s">
        <v>38</v>
      </c>
      <c r="U12" s="156" t="s">
        <v>39</v>
      </c>
      <c r="V12" s="157" t="s">
        <v>74</v>
      </c>
      <c r="W12" s="154" t="s">
        <v>35</v>
      </c>
      <c r="X12" s="153">
        <v>174</v>
      </c>
      <c r="Y12" s="153">
        <v>172.5</v>
      </c>
      <c r="Z12" s="154" t="s">
        <v>38</v>
      </c>
      <c r="AA12" s="154" t="s">
        <v>38</v>
      </c>
      <c r="AB12" s="156" t="s">
        <v>39</v>
      </c>
      <c r="AC12" s="157" t="s">
        <v>80</v>
      </c>
      <c r="AD12" s="154" t="s">
        <v>35</v>
      </c>
      <c r="AE12" s="153">
        <v>172.5</v>
      </c>
      <c r="AF12" s="153">
        <v>171</v>
      </c>
      <c r="AG12" s="154" t="s">
        <v>38</v>
      </c>
      <c r="AH12" s="154" t="s">
        <v>38</v>
      </c>
      <c r="AI12" s="156" t="s">
        <v>39</v>
      </c>
      <c r="AJ12" s="157" t="s">
        <v>80</v>
      </c>
      <c r="AK12" s="154" t="s">
        <v>35</v>
      </c>
      <c r="AL12" s="153">
        <v>171</v>
      </c>
      <c r="AM12" s="153">
        <v>169.5</v>
      </c>
      <c r="AN12" s="154" t="s">
        <v>38</v>
      </c>
      <c r="AO12" s="154" t="s">
        <v>38</v>
      </c>
      <c r="AP12" s="156" t="s">
        <v>39</v>
      </c>
      <c r="AQ12" s="157" t="s">
        <v>80</v>
      </c>
      <c r="AR12" s="154" t="s">
        <v>35</v>
      </c>
      <c r="AS12" s="153">
        <v>178</v>
      </c>
      <c r="AT12" s="153">
        <v>175.5</v>
      </c>
      <c r="AU12" s="154" t="s">
        <v>38</v>
      </c>
      <c r="AV12" s="154" t="s">
        <v>38</v>
      </c>
      <c r="AW12" s="156" t="s">
        <v>39</v>
      </c>
      <c r="AX12" s="157" t="s">
        <v>34</v>
      </c>
      <c r="AY12" s="154" t="s">
        <v>35</v>
      </c>
      <c r="AZ12" s="153">
        <v>175.5</v>
      </c>
      <c r="BA12" s="153">
        <v>174</v>
      </c>
      <c r="BB12" s="156" t="s">
        <v>38</v>
      </c>
      <c r="BC12" s="156" t="s">
        <v>38</v>
      </c>
      <c r="BD12" s="156" t="s">
        <v>39</v>
      </c>
      <c r="BE12" s="157" t="s">
        <v>34</v>
      </c>
      <c r="BF12" s="100">
        <v>0.29166666666666669</v>
      </c>
      <c r="BG12" s="97">
        <v>0.70833333333333337</v>
      </c>
    </row>
    <row r="13" spans="1:59" s="152" customFormat="1" ht="54.75" customHeight="1" thickBot="1">
      <c r="A13" s="47" t="s">
        <v>42</v>
      </c>
      <c r="B13" s="164" t="s">
        <v>95</v>
      </c>
      <c r="C13" s="160" t="s">
        <v>57</v>
      </c>
      <c r="D13" s="162" t="s">
        <v>31</v>
      </c>
      <c r="E13" s="162">
        <v>130</v>
      </c>
      <c r="F13" s="162">
        <v>135</v>
      </c>
      <c r="G13" s="161" t="s">
        <v>37</v>
      </c>
      <c r="H13" s="163" t="s">
        <v>33</v>
      </c>
      <c r="I13" s="142" t="s">
        <v>96</v>
      </c>
      <c r="J13" s="142">
        <v>130</v>
      </c>
      <c r="K13" s="142">
        <v>135</v>
      </c>
      <c r="L13" s="142" t="s">
        <v>38</v>
      </c>
      <c r="M13" s="142"/>
      <c r="N13" s="142" t="s">
        <v>39</v>
      </c>
      <c r="O13" s="142" t="s">
        <v>97</v>
      </c>
      <c r="P13" s="142" t="s">
        <v>96</v>
      </c>
      <c r="Q13" s="142">
        <v>130</v>
      </c>
      <c r="R13" s="142">
        <v>135</v>
      </c>
      <c r="S13" s="142" t="s">
        <v>38</v>
      </c>
      <c r="T13" s="142"/>
      <c r="U13" s="142" t="s">
        <v>39</v>
      </c>
      <c r="V13" s="142" t="s">
        <v>97</v>
      </c>
      <c r="W13" s="142" t="s">
        <v>96</v>
      </c>
      <c r="X13" s="142">
        <v>130</v>
      </c>
      <c r="Y13" s="142">
        <v>135</v>
      </c>
      <c r="Z13" s="142" t="s">
        <v>38</v>
      </c>
      <c r="AA13" s="142"/>
      <c r="AB13" s="142" t="s">
        <v>39</v>
      </c>
      <c r="AC13" s="142" t="s">
        <v>97</v>
      </c>
      <c r="AD13" s="142" t="s">
        <v>96</v>
      </c>
      <c r="AE13" s="142">
        <v>130</v>
      </c>
      <c r="AF13" s="142">
        <v>135</v>
      </c>
      <c r="AG13" s="142" t="s">
        <v>38</v>
      </c>
      <c r="AH13" s="142"/>
      <c r="AI13" s="142" t="s">
        <v>39</v>
      </c>
      <c r="AJ13" s="142" t="s">
        <v>97</v>
      </c>
      <c r="AK13" s="142" t="s">
        <v>96</v>
      </c>
      <c r="AL13" s="142">
        <v>130</v>
      </c>
      <c r="AM13" s="142">
        <v>135</v>
      </c>
      <c r="AN13" s="142" t="s">
        <v>38</v>
      </c>
      <c r="AO13" s="142"/>
      <c r="AP13" s="142" t="s">
        <v>39</v>
      </c>
      <c r="AQ13" s="142" t="s">
        <v>97</v>
      </c>
      <c r="AR13" s="142" t="s">
        <v>96</v>
      </c>
      <c r="AS13" s="142">
        <v>130</v>
      </c>
      <c r="AT13" s="142">
        <v>135</v>
      </c>
      <c r="AU13" s="142" t="s">
        <v>38</v>
      </c>
      <c r="AV13" s="142"/>
      <c r="AW13" s="142" t="s">
        <v>39</v>
      </c>
      <c r="AX13" s="142" t="s">
        <v>97</v>
      </c>
      <c r="AY13" s="142"/>
      <c r="AZ13" s="142"/>
      <c r="BA13" s="142"/>
      <c r="BB13" s="142"/>
      <c r="BC13" s="142"/>
      <c r="BD13" s="142"/>
      <c r="BE13" s="143"/>
      <c r="BF13" s="158">
        <v>0.29166666666666669</v>
      </c>
      <c r="BG13" s="159">
        <v>0.70833333333333337</v>
      </c>
    </row>
    <row r="14" spans="1:59" s="152" customFormat="1" ht="54.75" customHeight="1">
      <c r="A14" s="47" t="s">
        <v>42</v>
      </c>
      <c r="B14" s="164" t="s">
        <v>99</v>
      </c>
      <c r="C14" s="160" t="s">
        <v>57</v>
      </c>
      <c r="D14" s="162" t="s">
        <v>31</v>
      </c>
      <c r="E14" s="162">
        <v>195</v>
      </c>
      <c r="F14" s="162">
        <v>94</v>
      </c>
      <c r="G14" s="161" t="s">
        <v>32</v>
      </c>
      <c r="H14" s="163" t="s">
        <v>100</v>
      </c>
      <c r="I14" s="142" t="s">
        <v>37</v>
      </c>
      <c r="J14" s="142">
        <v>187</v>
      </c>
      <c r="K14" s="142">
        <v>189</v>
      </c>
      <c r="L14" s="142" t="s">
        <v>38</v>
      </c>
      <c r="M14" s="142"/>
      <c r="N14" s="142" t="s">
        <v>39</v>
      </c>
      <c r="O14" s="142" t="s">
        <v>34</v>
      </c>
      <c r="P14" s="142" t="s">
        <v>37</v>
      </c>
      <c r="Q14" s="142">
        <v>188</v>
      </c>
      <c r="R14" s="142">
        <v>190</v>
      </c>
      <c r="S14" s="142" t="s">
        <v>38</v>
      </c>
      <c r="T14" s="142"/>
      <c r="U14" s="142" t="s">
        <v>39</v>
      </c>
      <c r="V14" s="142" t="s">
        <v>34</v>
      </c>
      <c r="W14" s="142" t="s">
        <v>37</v>
      </c>
      <c r="X14" s="142">
        <v>191</v>
      </c>
      <c r="Y14" s="142">
        <v>193</v>
      </c>
      <c r="Z14" s="142" t="s">
        <v>38</v>
      </c>
      <c r="AA14" s="142"/>
      <c r="AB14" s="142" t="s">
        <v>39</v>
      </c>
      <c r="AC14" s="142" t="s">
        <v>34</v>
      </c>
      <c r="AD14" s="142" t="s">
        <v>37</v>
      </c>
      <c r="AE14" s="142">
        <v>192</v>
      </c>
      <c r="AF14" s="142">
        <v>195</v>
      </c>
      <c r="AG14" s="142" t="s">
        <v>38</v>
      </c>
      <c r="AH14" s="142"/>
      <c r="AI14" s="142" t="s">
        <v>39</v>
      </c>
      <c r="AJ14" s="142" t="s">
        <v>34</v>
      </c>
      <c r="AK14" s="142" t="s">
        <v>37</v>
      </c>
      <c r="AL14" s="142">
        <v>187</v>
      </c>
      <c r="AM14" s="142">
        <v>189</v>
      </c>
      <c r="AN14" s="142" t="s">
        <v>38</v>
      </c>
      <c r="AO14" s="142"/>
      <c r="AP14" s="142" t="s">
        <v>39</v>
      </c>
      <c r="AQ14" s="142" t="s">
        <v>34</v>
      </c>
      <c r="AR14" s="142" t="s">
        <v>35</v>
      </c>
      <c r="AS14" s="142">
        <v>96</v>
      </c>
      <c r="AT14" s="142">
        <v>94</v>
      </c>
      <c r="AU14" s="142" t="s">
        <v>38</v>
      </c>
      <c r="AV14" s="142"/>
      <c r="AW14" s="142" t="s">
        <v>39</v>
      </c>
      <c r="AX14" s="142" t="s">
        <v>34</v>
      </c>
      <c r="AY14" s="142"/>
      <c r="AZ14" s="142"/>
      <c r="BA14" s="142"/>
      <c r="BB14" s="142"/>
      <c r="BC14" s="142"/>
      <c r="BD14" s="142"/>
      <c r="BE14" s="143"/>
      <c r="BF14" s="158">
        <v>0.29166666666666669</v>
      </c>
      <c r="BG14" s="159">
        <v>0.70833333333333337</v>
      </c>
    </row>
    <row r="15" spans="1:59" s="152" customFormat="1" ht="54.75" customHeight="1">
      <c r="A15" s="73" t="s">
        <v>42</v>
      </c>
      <c r="B15" s="180" t="s">
        <v>99</v>
      </c>
      <c r="C15" s="181" t="s">
        <v>57</v>
      </c>
      <c r="D15" s="62" t="s">
        <v>36</v>
      </c>
      <c r="E15" s="62">
        <v>111</v>
      </c>
      <c r="F15" s="62">
        <v>260</v>
      </c>
      <c r="G15" s="61" t="s">
        <v>32</v>
      </c>
      <c r="H15" s="63" t="s">
        <v>101</v>
      </c>
      <c r="I15" s="182" t="s">
        <v>35</v>
      </c>
      <c r="J15" s="182">
        <v>135</v>
      </c>
      <c r="K15" s="182">
        <v>133</v>
      </c>
      <c r="L15" s="182" t="s">
        <v>38</v>
      </c>
      <c r="M15" s="182"/>
      <c r="N15" s="182" t="s">
        <v>39</v>
      </c>
      <c r="O15" s="182" t="s">
        <v>34</v>
      </c>
      <c r="P15" s="182" t="s">
        <v>35</v>
      </c>
      <c r="Q15" s="182">
        <v>118</v>
      </c>
      <c r="R15" s="182">
        <v>117</v>
      </c>
      <c r="S15" s="182" t="s">
        <v>38</v>
      </c>
      <c r="T15" s="182"/>
      <c r="U15" s="182" t="s">
        <v>39</v>
      </c>
      <c r="V15" s="182" t="s">
        <v>34</v>
      </c>
      <c r="W15" s="182" t="s">
        <v>35</v>
      </c>
      <c r="X15" s="182">
        <v>113</v>
      </c>
      <c r="Y15" s="182">
        <v>111</v>
      </c>
      <c r="Z15" s="182" t="s">
        <v>38</v>
      </c>
      <c r="AA15" s="182"/>
      <c r="AB15" s="182" t="s">
        <v>39</v>
      </c>
      <c r="AC15" s="182" t="s">
        <v>34</v>
      </c>
      <c r="AD15" s="182" t="s">
        <v>37</v>
      </c>
      <c r="AE15" s="182">
        <v>158</v>
      </c>
      <c r="AF15" s="182">
        <v>161</v>
      </c>
      <c r="AG15" s="182" t="s">
        <v>38</v>
      </c>
      <c r="AH15" s="182"/>
      <c r="AI15" s="182" t="s">
        <v>39</v>
      </c>
      <c r="AJ15" s="182" t="s">
        <v>34</v>
      </c>
      <c r="AK15" s="182" t="s">
        <v>37</v>
      </c>
      <c r="AL15" s="182">
        <v>243</v>
      </c>
      <c r="AM15" s="182">
        <v>244</v>
      </c>
      <c r="AN15" s="182" t="s">
        <v>38</v>
      </c>
      <c r="AO15" s="182"/>
      <c r="AP15" s="182" t="s">
        <v>39</v>
      </c>
      <c r="AQ15" s="182" t="s">
        <v>34</v>
      </c>
      <c r="AR15" s="182" t="s">
        <v>37</v>
      </c>
      <c r="AS15" s="182">
        <v>258</v>
      </c>
      <c r="AT15" s="182">
        <v>260</v>
      </c>
      <c r="AU15" s="182" t="s">
        <v>38</v>
      </c>
      <c r="AV15" s="182"/>
      <c r="AW15" s="182" t="s">
        <v>39</v>
      </c>
      <c r="AX15" s="182" t="s">
        <v>34</v>
      </c>
      <c r="AY15" s="182"/>
      <c r="AZ15" s="182"/>
      <c r="BA15" s="182"/>
      <c r="BB15" s="182"/>
      <c r="BC15" s="182"/>
      <c r="BD15" s="182"/>
      <c r="BE15" s="183"/>
      <c r="BF15" s="66">
        <v>0.29166666666666669</v>
      </c>
      <c r="BG15" s="67">
        <v>0.70833333333333337</v>
      </c>
    </row>
    <row r="16" spans="1:59" s="152" customFormat="1" ht="54.75" customHeight="1" thickBot="1">
      <c r="A16" s="112" t="s">
        <v>42</v>
      </c>
      <c r="B16" s="165" t="s">
        <v>99</v>
      </c>
      <c r="C16" s="184" t="s">
        <v>57</v>
      </c>
      <c r="D16" s="185" t="s">
        <v>36</v>
      </c>
      <c r="E16" s="185">
        <v>275</v>
      </c>
      <c r="F16" s="185">
        <v>277</v>
      </c>
      <c r="G16" s="127" t="s">
        <v>37</v>
      </c>
      <c r="H16" s="133" t="s">
        <v>60</v>
      </c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 t="s">
        <v>37</v>
      </c>
      <c r="AL16" s="185">
        <v>275</v>
      </c>
      <c r="AM16" s="185">
        <v>277</v>
      </c>
      <c r="AN16" s="185" t="s">
        <v>38</v>
      </c>
      <c r="AO16" s="185"/>
      <c r="AP16" s="185" t="s">
        <v>39</v>
      </c>
      <c r="AQ16" s="185" t="s">
        <v>34</v>
      </c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6"/>
      <c r="BF16" s="129">
        <v>0.29166666666666669</v>
      </c>
      <c r="BG16" s="130">
        <v>0.70833333333333337</v>
      </c>
    </row>
    <row r="17" spans="1:59" s="128" customFormat="1" ht="54.75" customHeight="1">
      <c r="A17" s="47" t="s">
        <v>42</v>
      </c>
      <c r="B17" s="164" t="s">
        <v>69</v>
      </c>
      <c r="C17" s="136" t="s">
        <v>57</v>
      </c>
      <c r="D17" s="137" t="s">
        <v>36</v>
      </c>
      <c r="E17" s="138">
        <v>275</v>
      </c>
      <c r="F17" s="138">
        <v>268</v>
      </c>
      <c r="G17" s="137" t="s">
        <v>35</v>
      </c>
      <c r="H17" s="139" t="s">
        <v>60</v>
      </c>
      <c r="I17" s="119" t="s">
        <v>35</v>
      </c>
      <c r="J17" s="123">
        <v>275</v>
      </c>
      <c r="K17" s="123">
        <v>274</v>
      </c>
      <c r="L17" s="123" t="s">
        <v>38</v>
      </c>
      <c r="M17" s="123"/>
      <c r="N17" s="123" t="s">
        <v>39</v>
      </c>
      <c r="O17" s="119" t="s">
        <v>74</v>
      </c>
      <c r="P17" s="119" t="s">
        <v>35</v>
      </c>
      <c r="Q17" s="123">
        <v>273</v>
      </c>
      <c r="R17" s="123">
        <v>273</v>
      </c>
      <c r="S17" s="123" t="s">
        <v>38</v>
      </c>
      <c r="T17" s="123"/>
      <c r="U17" s="123" t="s">
        <v>39</v>
      </c>
      <c r="V17" s="119" t="s">
        <v>74</v>
      </c>
      <c r="W17" s="119" t="s">
        <v>35</v>
      </c>
      <c r="X17" s="123">
        <v>272</v>
      </c>
      <c r="Y17" s="123">
        <v>271</v>
      </c>
      <c r="Z17" s="123" t="s">
        <v>38</v>
      </c>
      <c r="AA17" s="123"/>
      <c r="AB17" s="123" t="s">
        <v>39</v>
      </c>
      <c r="AC17" s="119" t="s">
        <v>74</v>
      </c>
      <c r="AD17" s="119" t="s">
        <v>35</v>
      </c>
      <c r="AE17" s="123">
        <v>271</v>
      </c>
      <c r="AF17" s="123">
        <v>271</v>
      </c>
      <c r="AG17" s="123" t="s">
        <v>38</v>
      </c>
      <c r="AH17" s="123"/>
      <c r="AI17" s="123" t="s">
        <v>39</v>
      </c>
      <c r="AJ17" s="119" t="s">
        <v>74</v>
      </c>
      <c r="AK17" s="119" t="s">
        <v>35</v>
      </c>
      <c r="AL17" s="123">
        <v>271</v>
      </c>
      <c r="AM17" s="123">
        <v>271</v>
      </c>
      <c r="AN17" s="123" t="s">
        <v>38</v>
      </c>
      <c r="AO17" s="123"/>
      <c r="AP17" s="123" t="s">
        <v>39</v>
      </c>
      <c r="AQ17" s="119" t="s">
        <v>74</v>
      </c>
      <c r="AR17" s="119" t="s">
        <v>35</v>
      </c>
      <c r="AS17" s="123">
        <v>268</v>
      </c>
      <c r="AT17" s="123">
        <v>268</v>
      </c>
      <c r="AU17" s="123" t="s">
        <v>38</v>
      </c>
      <c r="AV17" s="123"/>
      <c r="AW17" s="123" t="s">
        <v>39</v>
      </c>
      <c r="AX17" s="119" t="s">
        <v>74</v>
      </c>
      <c r="AY17" s="123"/>
      <c r="AZ17" s="123"/>
      <c r="BA17" s="123"/>
      <c r="BB17" s="123"/>
      <c r="BC17" s="123"/>
      <c r="BD17" s="123"/>
      <c r="BE17" s="119"/>
      <c r="BF17" s="134">
        <v>0.29166666666666669</v>
      </c>
      <c r="BG17" s="135">
        <v>0.70833333333333337</v>
      </c>
    </row>
    <row r="18" spans="1:59" s="128" customFormat="1" ht="54.75" customHeight="1" thickBot="1">
      <c r="A18" s="112" t="s">
        <v>42</v>
      </c>
      <c r="B18" s="165" t="s">
        <v>69</v>
      </c>
      <c r="C18" s="144" t="s">
        <v>81</v>
      </c>
      <c r="D18" s="127" t="s">
        <v>36</v>
      </c>
      <c r="E18" s="96">
        <v>274</v>
      </c>
      <c r="F18" s="96">
        <v>275</v>
      </c>
      <c r="G18" s="127" t="s">
        <v>37</v>
      </c>
      <c r="H18" s="133" t="s">
        <v>60</v>
      </c>
      <c r="I18" s="131" t="s">
        <v>37</v>
      </c>
      <c r="J18" s="132">
        <v>274</v>
      </c>
      <c r="K18" s="132">
        <v>275</v>
      </c>
      <c r="L18" s="132" t="s">
        <v>38</v>
      </c>
      <c r="M18" s="132"/>
      <c r="N18" s="132" t="s">
        <v>39</v>
      </c>
      <c r="O18" s="131" t="s">
        <v>34</v>
      </c>
      <c r="P18" s="131" t="s">
        <v>37</v>
      </c>
      <c r="Q18" s="132">
        <v>274</v>
      </c>
      <c r="R18" s="132">
        <v>275</v>
      </c>
      <c r="S18" s="132" t="s">
        <v>38</v>
      </c>
      <c r="T18" s="132"/>
      <c r="U18" s="132" t="s">
        <v>39</v>
      </c>
      <c r="V18" s="131" t="s">
        <v>34</v>
      </c>
      <c r="W18" s="131" t="s">
        <v>37</v>
      </c>
      <c r="X18" s="132">
        <v>274</v>
      </c>
      <c r="Y18" s="132">
        <v>275</v>
      </c>
      <c r="Z18" s="132" t="s">
        <v>38</v>
      </c>
      <c r="AA18" s="132"/>
      <c r="AB18" s="132" t="s">
        <v>39</v>
      </c>
      <c r="AC18" s="131" t="s">
        <v>34</v>
      </c>
      <c r="AD18" s="131" t="s">
        <v>37</v>
      </c>
      <c r="AE18" s="132">
        <v>274</v>
      </c>
      <c r="AF18" s="132">
        <v>275</v>
      </c>
      <c r="AG18" s="132" t="s">
        <v>38</v>
      </c>
      <c r="AH18" s="132"/>
      <c r="AI18" s="132" t="s">
        <v>39</v>
      </c>
      <c r="AJ18" s="131" t="s">
        <v>34</v>
      </c>
      <c r="AK18" s="131" t="s">
        <v>37</v>
      </c>
      <c r="AL18" s="132">
        <v>274</v>
      </c>
      <c r="AM18" s="132">
        <v>275</v>
      </c>
      <c r="AN18" s="132" t="s">
        <v>38</v>
      </c>
      <c r="AO18" s="132"/>
      <c r="AP18" s="132" t="s">
        <v>39</v>
      </c>
      <c r="AQ18" s="131" t="s">
        <v>34</v>
      </c>
      <c r="AR18" s="131" t="s">
        <v>37</v>
      </c>
      <c r="AS18" s="132">
        <v>274</v>
      </c>
      <c r="AT18" s="132">
        <v>275</v>
      </c>
      <c r="AU18" s="132" t="s">
        <v>38</v>
      </c>
      <c r="AV18" s="132"/>
      <c r="AW18" s="132" t="s">
        <v>39</v>
      </c>
      <c r="AX18" s="131" t="s">
        <v>34</v>
      </c>
      <c r="AY18" s="132"/>
      <c r="AZ18" s="132"/>
      <c r="BA18" s="132"/>
      <c r="BB18" s="132"/>
      <c r="BC18" s="132"/>
      <c r="BD18" s="132"/>
      <c r="BE18" s="131"/>
      <c r="BF18" s="129">
        <v>0.29166666666666669</v>
      </c>
      <c r="BG18" s="130">
        <v>0.70833333333333337</v>
      </c>
    </row>
    <row r="19" spans="1:59" s="54" customFormat="1" ht="54.75" customHeight="1" thickBot="1">
      <c r="A19" s="112" t="s">
        <v>42</v>
      </c>
      <c r="B19" s="165" t="s">
        <v>71</v>
      </c>
      <c r="C19" s="93" t="s">
        <v>72</v>
      </c>
      <c r="D19" s="115" t="s">
        <v>36</v>
      </c>
      <c r="E19" s="96">
        <v>143.98500000000001</v>
      </c>
      <c r="F19" s="96">
        <v>143.98500000000001</v>
      </c>
      <c r="G19" s="115" t="s">
        <v>86</v>
      </c>
      <c r="H19" s="122" t="s">
        <v>73</v>
      </c>
      <c r="I19" s="120" t="s">
        <v>86</v>
      </c>
      <c r="J19" s="121">
        <v>143.98500000000001</v>
      </c>
      <c r="K19" s="121">
        <v>143.98500000000001</v>
      </c>
      <c r="L19" s="121" t="s">
        <v>38</v>
      </c>
      <c r="M19" s="121" t="s">
        <v>38</v>
      </c>
      <c r="N19" s="121" t="s">
        <v>39</v>
      </c>
      <c r="O19" s="120" t="s">
        <v>43</v>
      </c>
      <c r="P19" s="120" t="s">
        <v>86</v>
      </c>
      <c r="Q19" s="121">
        <v>143.98500000000001</v>
      </c>
      <c r="R19" s="121">
        <v>143.98500000000001</v>
      </c>
      <c r="S19" s="121" t="s">
        <v>38</v>
      </c>
      <c r="T19" s="121" t="s">
        <v>38</v>
      </c>
      <c r="U19" s="121" t="s">
        <v>39</v>
      </c>
      <c r="V19" s="120" t="s">
        <v>43</v>
      </c>
      <c r="W19" s="120" t="s">
        <v>86</v>
      </c>
      <c r="X19" s="121">
        <v>143.98500000000001</v>
      </c>
      <c r="Y19" s="121">
        <v>143.98500000000001</v>
      </c>
      <c r="Z19" s="121" t="s">
        <v>38</v>
      </c>
      <c r="AA19" s="121" t="s">
        <v>38</v>
      </c>
      <c r="AB19" s="121" t="s">
        <v>39</v>
      </c>
      <c r="AC19" s="120" t="s">
        <v>43</v>
      </c>
      <c r="AD19" s="120" t="s">
        <v>86</v>
      </c>
      <c r="AE19" s="121">
        <v>143.98500000000001</v>
      </c>
      <c r="AF19" s="121">
        <v>143.98500000000001</v>
      </c>
      <c r="AG19" s="121" t="s">
        <v>38</v>
      </c>
      <c r="AH19" s="121" t="s">
        <v>38</v>
      </c>
      <c r="AI19" s="121" t="s">
        <v>39</v>
      </c>
      <c r="AJ19" s="120" t="s">
        <v>43</v>
      </c>
      <c r="AK19" s="120" t="s">
        <v>86</v>
      </c>
      <c r="AL19" s="121">
        <v>143.98500000000001</v>
      </c>
      <c r="AM19" s="121">
        <v>143.98500000000001</v>
      </c>
      <c r="AN19" s="121" t="s">
        <v>38</v>
      </c>
      <c r="AO19" s="121" t="s">
        <v>38</v>
      </c>
      <c r="AP19" s="121" t="s">
        <v>39</v>
      </c>
      <c r="AQ19" s="120" t="s">
        <v>43</v>
      </c>
      <c r="AR19" s="120" t="s">
        <v>86</v>
      </c>
      <c r="AS19" s="121">
        <v>143.98500000000001</v>
      </c>
      <c r="AT19" s="121">
        <v>143.98500000000001</v>
      </c>
      <c r="AU19" s="121" t="s">
        <v>38</v>
      </c>
      <c r="AV19" s="121" t="s">
        <v>38</v>
      </c>
      <c r="AW19" s="121" t="s">
        <v>39</v>
      </c>
      <c r="AX19" s="120" t="s">
        <v>43</v>
      </c>
      <c r="AY19" s="121"/>
      <c r="AZ19" s="121"/>
      <c r="BA19" s="121"/>
      <c r="BB19" s="121"/>
      <c r="BC19" s="121"/>
      <c r="BD19" s="121"/>
      <c r="BE19" s="120"/>
      <c r="BF19" s="117">
        <v>0.29166666666666669</v>
      </c>
      <c r="BG19" s="118">
        <v>0.70833333333333337</v>
      </c>
    </row>
    <row r="20" spans="1:59" s="54" customFormat="1" ht="20.25">
      <c r="A20" s="47" t="s">
        <v>40</v>
      </c>
      <c r="B20" s="145"/>
      <c r="C20" s="83" t="s">
        <v>41</v>
      </c>
      <c r="D20" s="55"/>
      <c r="E20" s="56"/>
      <c r="F20" s="56"/>
      <c r="G20" s="55"/>
      <c r="H20" s="55"/>
      <c r="I20" s="68"/>
      <c r="J20" s="57"/>
      <c r="K20" s="57"/>
      <c r="L20" s="57"/>
      <c r="M20" s="57"/>
      <c r="N20" s="57"/>
      <c r="O20" s="57"/>
      <c r="P20" s="68"/>
      <c r="Q20" s="57"/>
      <c r="R20" s="57"/>
      <c r="S20" s="57"/>
      <c r="T20" s="57"/>
      <c r="U20" s="57"/>
      <c r="V20" s="57"/>
      <c r="W20" s="68"/>
      <c r="X20" s="57"/>
      <c r="Y20" s="57"/>
      <c r="Z20" s="57"/>
      <c r="AA20" s="57"/>
      <c r="AB20" s="57"/>
      <c r="AC20" s="57"/>
      <c r="AD20" s="68"/>
      <c r="AE20" s="57"/>
      <c r="AF20" s="57"/>
      <c r="AG20" s="57"/>
      <c r="AH20" s="57"/>
      <c r="AI20" s="57"/>
      <c r="AJ20" s="57"/>
      <c r="AK20" s="68"/>
      <c r="AL20" s="57"/>
      <c r="AM20" s="57"/>
      <c r="AN20" s="57"/>
      <c r="AO20" s="57"/>
      <c r="AP20" s="57"/>
      <c r="AQ20" s="57"/>
      <c r="AR20" s="68"/>
      <c r="AS20" s="57"/>
      <c r="AT20" s="57"/>
      <c r="AU20" s="57"/>
      <c r="AV20" s="57"/>
      <c r="AW20" s="57"/>
      <c r="AX20" s="57"/>
      <c r="AY20" s="68"/>
      <c r="AZ20" s="57"/>
      <c r="BA20" s="57"/>
      <c r="BB20" s="57"/>
      <c r="BC20" s="57"/>
      <c r="BD20" s="57"/>
      <c r="BE20" s="57"/>
      <c r="BF20" s="58"/>
      <c r="BG20" s="59"/>
    </row>
    <row r="21" spans="1:59" s="54" customFormat="1" ht="54.75" customHeight="1">
      <c r="A21" s="48" t="s">
        <v>42</v>
      </c>
      <c r="B21" s="166"/>
      <c r="C21" s="53" t="s">
        <v>58</v>
      </c>
      <c r="D21" s="61" t="s">
        <v>36</v>
      </c>
      <c r="E21" s="62">
        <v>179.9</v>
      </c>
      <c r="F21" s="62">
        <v>179.9</v>
      </c>
      <c r="G21" s="61" t="s">
        <v>35</v>
      </c>
      <c r="H21" s="63" t="s">
        <v>59</v>
      </c>
      <c r="I21" s="65" t="s">
        <v>35</v>
      </c>
      <c r="J21" s="64">
        <v>179.9</v>
      </c>
      <c r="K21" s="64">
        <v>179.9</v>
      </c>
      <c r="L21" s="64" t="s">
        <v>38</v>
      </c>
      <c r="M21" s="64" t="s">
        <v>38</v>
      </c>
      <c r="N21" s="64" t="s">
        <v>39</v>
      </c>
      <c r="O21" s="64" t="s">
        <v>43</v>
      </c>
      <c r="P21" s="141" t="s">
        <v>35</v>
      </c>
      <c r="Q21" s="140">
        <v>179.9</v>
      </c>
      <c r="R21" s="140">
        <v>179.9</v>
      </c>
      <c r="S21" s="140" t="s">
        <v>38</v>
      </c>
      <c r="T21" s="140" t="s">
        <v>38</v>
      </c>
      <c r="U21" s="140" t="s">
        <v>39</v>
      </c>
      <c r="V21" s="140" t="s">
        <v>43</v>
      </c>
      <c r="W21" s="141" t="s">
        <v>35</v>
      </c>
      <c r="X21" s="140">
        <v>179.9</v>
      </c>
      <c r="Y21" s="140">
        <v>179.9</v>
      </c>
      <c r="Z21" s="140" t="s">
        <v>38</v>
      </c>
      <c r="AA21" s="140" t="s">
        <v>38</v>
      </c>
      <c r="AB21" s="140" t="s">
        <v>39</v>
      </c>
      <c r="AC21" s="140" t="s">
        <v>43</v>
      </c>
      <c r="AD21" s="141" t="s">
        <v>35</v>
      </c>
      <c r="AE21" s="140">
        <v>179.9</v>
      </c>
      <c r="AF21" s="140">
        <v>179.9</v>
      </c>
      <c r="AG21" s="140" t="s">
        <v>38</v>
      </c>
      <c r="AH21" s="140" t="s">
        <v>38</v>
      </c>
      <c r="AI21" s="140" t="s">
        <v>39</v>
      </c>
      <c r="AJ21" s="140" t="s">
        <v>43</v>
      </c>
      <c r="AK21" s="141" t="s">
        <v>35</v>
      </c>
      <c r="AL21" s="140">
        <v>179.9</v>
      </c>
      <c r="AM21" s="140">
        <v>179.9</v>
      </c>
      <c r="AN21" s="140" t="s">
        <v>38</v>
      </c>
      <c r="AO21" s="140" t="s">
        <v>38</v>
      </c>
      <c r="AP21" s="140" t="s">
        <v>39</v>
      </c>
      <c r="AQ21" s="140" t="s">
        <v>43</v>
      </c>
      <c r="AR21" s="141" t="s">
        <v>35</v>
      </c>
      <c r="AS21" s="140">
        <v>179.9</v>
      </c>
      <c r="AT21" s="140">
        <v>179.9</v>
      </c>
      <c r="AU21" s="140" t="s">
        <v>38</v>
      </c>
      <c r="AV21" s="140" t="s">
        <v>38</v>
      </c>
      <c r="AW21" s="140" t="s">
        <v>39</v>
      </c>
      <c r="AX21" s="140" t="s">
        <v>43</v>
      </c>
      <c r="AY21" s="141" t="s">
        <v>35</v>
      </c>
      <c r="AZ21" s="140">
        <v>179.9</v>
      </c>
      <c r="BA21" s="140">
        <v>179.9</v>
      </c>
      <c r="BB21" s="140" t="s">
        <v>38</v>
      </c>
      <c r="BC21" s="140" t="s">
        <v>38</v>
      </c>
      <c r="BD21" s="140" t="s">
        <v>39</v>
      </c>
      <c r="BE21" s="140" t="s">
        <v>43</v>
      </c>
      <c r="BF21" s="66"/>
      <c r="BG21" s="67"/>
    </row>
    <row r="22" spans="1:59" s="54" customFormat="1" ht="54.75" customHeight="1">
      <c r="A22" s="49" t="s">
        <v>42</v>
      </c>
      <c r="B22" s="167"/>
      <c r="C22" s="87" t="s">
        <v>61</v>
      </c>
      <c r="D22" s="74" t="s">
        <v>36</v>
      </c>
      <c r="E22" s="75">
        <v>236.2</v>
      </c>
      <c r="F22" s="75">
        <v>236.2</v>
      </c>
      <c r="G22" s="74" t="s">
        <v>37</v>
      </c>
      <c r="H22" s="40" t="s">
        <v>60</v>
      </c>
      <c r="I22" s="76" t="s">
        <v>37</v>
      </c>
      <c r="J22" s="75">
        <v>236.2</v>
      </c>
      <c r="K22" s="75">
        <v>236.2</v>
      </c>
      <c r="L22" s="77" t="s">
        <v>38</v>
      </c>
      <c r="M22" s="77" t="s">
        <v>38</v>
      </c>
      <c r="N22" s="77" t="s">
        <v>39</v>
      </c>
      <c r="O22" s="77" t="s">
        <v>43</v>
      </c>
      <c r="P22" s="76" t="s">
        <v>37</v>
      </c>
      <c r="Q22" s="75">
        <v>236.2</v>
      </c>
      <c r="R22" s="75">
        <v>236.2</v>
      </c>
      <c r="S22" s="77" t="s">
        <v>38</v>
      </c>
      <c r="T22" s="77" t="s">
        <v>38</v>
      </c>
      <c r="U22" s="77" t="s">
        <v>39</v>
      </c>
      <c r="V22" s="77" t="s">
        <v>43</v>
      </c>
      <c r="W22" s="76" t="s">
        <v>37</v>
      </c>
      <c r="X22" s="75">
        <v>236.2</v>
      </c>
      <c r="Y22" s="75">
        <v>236.2</v>
      </c>
      <c r="Z22" s="77" t="s">
        <v>38</v>
      </c>
      <c r="AA22" s="77" t="s">
        <v>38</v>
      </c>
      <c r="AB22" s="77" t="s">
        <v>39</v>
      </c>
      <c r="AC22" s="77" t="s">
        <v>43</v>
      </c>
      <c r="AD22" s="76" t="s">
        <v>37</v>
      </c>
      <c r="AE22" s="75">
        <v>236.2</v>
      </c>
      <c r="AF22" s="75">
        <v>236.2</v>
      </c>
      <c r="AG22" s="77" t="s">
        <v>38</v>
      </c>
      <c r="AH22" s="77" t="s">
        <v>38</v>
      </c>
      <c r="AI22" s="77" t="s">
        <v>39</v>
      </c>
      <c r="AJ22" s="77" t="s">
        <v>43</v>
      </c>
      <c r="AK22" s="76" t="s">
        <v>37</v>
      </c>
      <c r="AL22" s="75">
        <v>236.2</v>
      </c>
      <c r="AM22" s="75">
        <v>236.2</v>
      </c>
      <c r="AN22" s="77" t="s">
        <v>38</v>
      </c>
      <c r="AO22" s="77" t="s">
        <v>38</v>
      </c>
      <c r="AP22" s="77" t="s">
        <v>39</v>
      </c>
      <c r="AQ22" s="77" t="s">
        <v>43</v>
      </c>
      <c r="AR22" s="76" t="s">
        <v>37</v>
      </c>
      <c r="AS22" s="75">
        <v>236.2</v>
      </c>
      <c r="AT22" s="75">
        <v>236.2</v>
      </c>
      <c r="AU22" s="77" t="s">
        <v>38</v>
      </c>
      <c r="AV22" s="77" t="s">
        <v>38</v>
      </c>
      <c r="AW22" s="77" t="s">
        <v>39</v>
      </c>
      <c r="AX22" s="77" t="s">
        <v>43</v>
      </c>
      <c r="AY22" s="76" t="s">
        <v>37</v>
      </c>
      <c r="AZ22" s="75">
        <v>236.2</v>
      </c>
      <c r="BA22" s="75">
        <v>236.2</v>
      </c>
      <c r="BB22" s="77" t="s">
        <v>38</v>
      </c>
      <c r="BC22" s="77" t="s">
        <v>38</v>
      </c>
      <c r="BD22" s="77" t="s">
        <v>39</v>
      </c>
      <c r="BE22" s="77" t="s">
        <v>43</v>
      </c>
      <c r="BF22" s="78"/>
      <c r="BG22" s="79"/>
    </row>
    <row r="23" spans="1:59" s="54" customFormat="1" ht="54.75" customHeight="1">
      <c r="A23" s="48" t="s">
        <v>42</v>
      </c>
      <c r="B23" s="167"/>
      <c r="C23" s="53" t="s">
        <v>46</v>
      </c>
      <c r="D23" s="61" t="s">
        <v>31</v>
      </c>
      <c r="E23" s="62">
        <v>133.25</v>
      </c>
      <c r="F23" s="62">
        <v>133.25</v>
      </c>
      <c r="G23" s="61" t="s">
        <v>35</v>
      </c>
      <c r="H23" s="63" t="s">
        <v>33</v>
      </c>
      <c r="I23" s="65" t="s">
        <v>37</v>
      </c>
      <c r="J23" s="64">
        <v>130.19999999999999</v>
      </c>
      <c r="K23" s="64">
        <v>137.4</v>
      </c>
      <c r="L23" s="64" t="s">
        <v>38</v>
      </c>
      <c r="M23" s="64" t="s">
        <v>38</v>
      </c>
      <c r="N23" s="64" t="s">
        <v>45</v>
      </c>
      <c r="O23" s="64" t="s">
        <v>56</v>
      </c>
      <c r="P23" s="141" t="s">
        <v>37</v>
      </c>
      <c r="Q23" s="140">
        <v>130.19999999999999</v>
      </c>
      <c r="R23" s="140">
        <v>137.4</v>
      </c>
      <c r="S23" s="140" t="s">
        <v>38</v>
      </c>
      <c r="T23" s="140" t="s">
        <v>38</v>
      </c>
      <c r="U23" s="140" t="s">
        <v>45</v>
      </c>
      <c r="V23" s="140" t="s">
        <v>56</v>
      </c>
      <c r="W23" s="141" t="s">
        <v>37</v>
      </c>
      <c r="X23" s="140">
        <v>130.19999999999999</v>
      </c>
      <c r="Y23" s="140">
        <v>137.4</v>
      </c>
      <c r="Z23" s="140" t="s">
        <v>38</v>
      </c>
      <c r="AA23" s="140" t="s">
        <v>38</v>
      </c>
      <c r="AB23" s="140" t="s">
        <v>45</v>
      </c>
      <c r="AC23" s="140" t="s">
        <v>56</v>
      </c>
      <c r="AD23" s="141" t="s">
        <v>37</v>
      </c>
      <c r="AE23" s="140">
        <v>130.19999999999999</v>
      </c>
      <c r="AF23" s="140">
        <v>137.4</v>
      </c>
      <c r="AG23" s="140" t="s">
        <v>38</v>
      </c>
      <c r="AH23" s="140" t="s">
        <v>38</v>
      </c>
      <c r="AI23" s="140" t="s">
        <v>45</v>
      </c>
      <c r="AJ23" s="140" t="s">
        <v>56</v>
      </c>
      <c r="AK23" s="141" t="s">
        <v>37</v>
      </c>
      <c r="AL23" s="140">
        <v>130.19999999999999</v>
      </c>
      <c r="AM23" s="140">
        <v>137.4</v>
      </c>
      <c r="AN23" s="140" t="s">
        <v>38</v>
      </c>
      <c r="AO23" s="140" t="s">
        <v>38</v>
      </c>
      <c r="AP23" s="140" t="s">
        <v>45</v>
      </c>
      <c r="AQ23" s="140" t="s">
        <v>56</v>
      </c>
      <c r="AR23" s="141" t="s">
        <v>37</v>
      </c>
      <c r="AS23" s="140">
        <v>130.19999999999999</v>
      </c>
      <c r="AT23" s="140">
        <v>137.4</v>
      </c>
      <c r="AU23" s="140" t="s">
        <v>38</v>
      </c>
      <c r="AV23" s="140" t="s">
        <v>38</v>
      </c>
      <c r="AW23" s="140" t="s">
        <v>45</v>
      </c>
      <c r="AX23" s="140" t="s">
        <v>56</v>
      </c>
      <c r="AY23" s="141" t="s">
        <v>37</v>
      </c>
      <c r="AZ23" s="140">
        <v>130.19999999999999</v>
      </c>
      <c r="BA23" s="140">
        <v>137.4</v>
      </c>
      <c r="BB23" s="140" t="s">
        <v>38</v>
      </c>
      <c r="BC23" s="140" t="s">
        <v>38</v>
      </c>
      <c r="BD23" s="140" t="s">
        <v>45</v>
      </c>
      <c r="BE23" s="140" t="s">
        <v>56</v>
      </c>
      <c r="BF23" s="66"/>
      <c r="BG23" s="67"/>
    </row>
    <row r="24" spans="1:59" s="54" customFormat="1" ht="54.75" customHeight="1">
      <c r="A24" s="48" t="s">
        <v>42</v>
      </c>
      <c r="B24" s="166"/>
      <c r="C24" s="53" t="s">
        <v>47</v>
      </c>
      <c r="D24" s="61" t="s">
        <v>31</v>
      </c>
      <c r="E24" s="62">
        <v>135.15</v>
      </c>
      <c r="F24" s="62">
        <v>135.15</v>
      </c>
      <c r="G24" s="61" t="s">
        <v>35</v>
      </c>
      <c r="H24" s="63" t="s">
        <v>33</v>
      </c>
      <c r="I24" s="65" t="s">
        <v>35</v>
      </c>
      <c r="J24" s="64">
        <v>130.19999999999999</v>
      </c>
      <c r="K24" s="64">
        <v>137.4</v>
      </c>
      <c r="L24" s="64" t="s">
        <v>38</v>
      </c>
      <c r="M24" s="64" t="s">
        <v>38</v>
      </c>
      <c r="N24" s="64" t="s">
        <v>45</v>
      </c>
      <c r="O24" s="64" t="s">
        <v>34</v>
      </c>
      <c r="P24" s="141" t="s">
        <v>35</v>
      </c>
      <c r="Q24" s="140">
        <v>130.19999999999999</v>
      </c>
      <c r="R24" s="140">
        <v>137.4</v>
      </c>
      <c r="S24" s="140" t="s">
        <v>38</v>
      </c>
      <c r="T24" s="140" t="s">
        <v>38</v>
      </c>
      <c r="U24" s="140" t="s">
        <v>45</v>
      </c>
      <c r="V24" s="140" t="s">
        <v>34</v>
      </c>
      <c r="W24" s="141" t="s">
        <v>35</v>
      </c>
      <c r="X24" s="140">
        <v>130.19999999999999</v>
      </c>
      <c r="Y24" s="140">
        <v>137.4</v>
      </c>
      <c r="Z24" s="140" t="s">
        <v>38</v>
      </c>
      <c r="AA24" s="140" t="s">
        <v>38</v>
      </c>
      <c r="AB24" s="140" t="s">
        <v>45</v>
      </c>
      <c r="AC24" s="140" t="s">
        <v>34</v>
      </c>
      <c r="AD24" s="141" t="s">
        <v>35</v>
      </c>
      <c r="AE24" s="140">
        <v>130.19999999999999</v>
      </c>
      <c r="AF24" s="140">
        <v>137.4</v>
      </c>
      <c r="AG24" s="140" t="s">
        <v>38</v>
      </c>
      <c r="AH24" s="140" t="s">
        <v>38</v>
      </c>
      <c r="AI24" s="140" t="s">
        <v>45</v>
      </c>
      <c r="AJ24" s="140" t="s">
        <v>34</v>
      </c>
      <c r="AK24" s="141" t="s">
        <v>35</v>
      </c>
      <c r="AL24" s="140">
        <v>130.19999999999999</v>
      </c>
      <c r="AM24" s="140">
        <v>137.4</v>
      </c>
      <c r="AN24" s="140" t="s">
        <v>38</v>
      </c>
      <c r="AO24" s="140" t="s">
        <v>38</v>
      </c>
      <c r="AP24" s="140" t="s">
        <v>45</v>
      </c>
      <c r="AQ24" s="140" t="s">
        <v>34</v>
      </c>
      <c r="AR24" s="141" t="s">
        <v>35</v>
      </c>
      <c r="AS24" s="140">
        <v>130.19999999999999</v>
      </c>
      <c r="AT24" s="140">
        <v>137.4</v>
      </c>
      <c r="AU24" s="140" t="s">
        <v>38</v>
      </c>
      <c r="AV24" s="140" t="s">
        <v>38</v>
      </c>
      <c r="AW24" s="140" t="s">
        <v>45</v>
      </c>
      <c r="AX24" s="140" t="s">
        <v>34</v>
      </c>
      <c r="AY24" s="141" t="s">
        <v>35</v>
      </c>
      <c r="AZ24" s="140">
        <v>130.19999999999999</v>
      </c>
      <c r="BA24" s="140">
        <v>137.4</v>
      </c>
      <c r="BB24" s="140" t="s">
        <v>38</v>
      </c>
      <c r="BC24" s="140" t="s">
        <v>38</v>
      </c>
      <c r="BD24" s="140" t="s">
        <v>45</v>
      </c>
      <c r="BE24" s="140" t="s">
        <v>34</v>
      </c>
      <c r="BF24" s="66"/>
      <c r="BG24" s="67"/>
    </row>
    <row r="25" spans="1:59" s="54" customFormat="1" ht="54.75" customHeight="1">
      <c r="A25" s="49" t="s">
        <v>42</v>
      </c>
      <c r="B25" s="167"/>
      <c r="C25" s="53" t="s">
        <v>55</v>
      </c>
      <c r="D25" s="61" t="s">
        <v>31</v>
      </c>
      <c r="E25" s="62">
        <v>155.1</v>
      </c>
      <c r="F25" s="62">
        <v>155.1</v>
      </c>
      <c r="G25" s="61" t="s">
        <v>35</v>
      </c>
      <c r="H25" s="63" t="s">
        <v>33</v>
      </c>
      <c r="I25" s="65" t="s">
        <v>35</v>
      </c>
      <c r="J25" s="64">
        <v>155</v>
      </c>
      <c r="K25" s="64">
        <v>156.25</v>
      </c>
      <c r="L25" s="64" t="s">
        <v>38</v>
      </c>
      <c r="M25" s="64" t="s">
        <v>38</v>
      </c>
      <c r="N25" s="64" t="s">
        <v>45</v>
      </c>
      <c r="O25" s="64" t="s">
        <v>56</v>
      </c>
      <c r="P25" s="141" t="s">
        <v>35</v>
      </c>
      <c r="Q25" s="140">
        <v>155</v>
      </c>
      <c r="R25" s="140">
        <v>156.25</v>
      </c>
      <c r="S25" s="140" t="s">
        <v>38</v>
      </c>
      <c r="T25" s="140" t="s">
        <v>38</v>
      </c>
      <c r="U25" s="140" t="s">
        <v>45</v>
      </c>
      <c r="V25" s="140" t="s">
        <v>56</v>
      </c>
      <c r="W25" s="141" t="s">
        <v>35</v>
      </c>
      <c r="X25" s="140">
        <v>155</v>
      </c>
      <c r="Y25" s="140">
        <v>156.25</v>
      </c>
      <c r="Z25" s="140" t="s">
        <v>38</v>
      </c>
      <c r="AA25" s="140" t="s">
        <v>38</v>
      </c>
      <c r="AB25" s="140" t="s">
        <v>45</v>
      </c>
      <c r="AC25" s="140" t="s">
        <v>56</v>
      </c>
      <c r="AD25" s="141" t="s">
        <v>35</v>
      </c>
      <c r="AE25" s="140">
        <v>155</v>
      </c>
      <c r="AF25" s="140">
        <v>156.25</v>
      </c>
      <c r="AG25" s="140" t="s">
        <v>38</v>
      </c>
      <c r="AH25" s="140" t="s">
        <v>38</v>
      </c>
      <c r="AI25" s="140" t="s">
        <v>45</v>
      </c>
      <c r="AJ25" s="140" t="s">
        <v>56</v>
      </c>
      <c r="AK25" s="141" t="s">
        <v>35</v>
      </c>
      <c r="AL25" s="140">
        <v>155</v>
      </c>
      <c r="AM25" s="140">
        <v>156.25</v>
      </c>
      <c r="AN25" s="140" t="s">
        <v>38</v>
      </c>
      <c r="AO25" s="140" t="s">
        <v>38</v>
      </c>
      <c r="AP25" s="140" t="s">
        <v>45</v>
      </c>
      <c r="AQ25" s="140" t="s">
        <v>56</v>
      </c>
      <c r="AR25" s="141" t="s">
        <v>35</v>
      </c>
      <c r="AS25" s="140">
        <v>155</v>
      </c>
      <c r="AT25" s="140">
        <v>156.25</v>
      </c>
      <c r="AU25" s="140" t="s">
        <v>38</v>
      </c>
      <c r="AV25" s="140" t="s">
        <v>38</v>
      </c>
      <c r="AW25" s="140" t="s">
        <v>45</v>
      </c>
      <c r="AX25" s="140" t="s">
        <v>56</v>
      </c>
      <c r="AY25" s="141" t="s">
        <v>35</v>
      </c>
      <c r="AZ25" s="140">
        <v>155</v>
      </c>
      <c r="BA25" s="140">
        <v>156.25</v>
      </c>
      <c r="BB25" s="140" t="s">
        <v>38</v>
      </c>
      <c r="BC25" s="140" t="s">
        <v>38</v>
      </c>
      <c r="BD25" s="140" t="s">
        <v>45</v>
      </c>
      <c r="BE25" s="140" t="s">
        <v>56</v>
      </c>
      <c r="BF25" s="66"/>
      <c r="BG25" s="67"/>
    </row>
    <row r="26" spans="1:59" s="54" customFormat="1" ht="54.75" customHeight="1">
      <c r="A26" s="49" t="s">
        <v>42</v>
      </c>
      <c r="B26" s="167"/>
      <c r="C26" s="53" t="s">
        <v>65</v>
      </c>
      <c r="D26" s="61" t="s">
        <v>31</v>
      </c>
      <c r="E26" s="62">
        <v>164.65</v>
      </c>
      <c r="F26" s="62">
        <v>164.65</v>
      </c>
      <c r="G26" s="61" t="s">
        <v>35</v>
      </c>
      <c r="H26" s="63" t="s">
        <v>33</v>
      </c>
      <c r="I26" s="65" t="s">
        <v>35</v>
      </c>
      <c r="J26" s="62">
        <v>164.65</v>
      </c>
      <c r="K26" s="62">
        <v>166.1</v>
      </c>
      <c r="L26" s="64" t="s">
        <v>38</v>
      </c>
      <c r="M26" s="64" t="s">
        <v>38</v>
      </c>
      <c r="N26" s="64" t="s">
        <v>45</v>
      </c>
      <c r="O26" s="64" t="s">
        <v>56</v>
      </c>
      <c r="P26" s="141" t="s">
        <v>35</v>
      </c>
      <c r="Q26" s="62">
        <v>164.65</v>
      </c>
      <c r="R26" s="62">
        <v>166.1</v>
      </c>
      <c r="S26" s="140" t="s">
        <v>38</v>
      </c>
      <c r="T26" s="140" t="s">
        <v>38</v>
      </c>
      <c r="U26" s="140" t="s">
        <v>45</v>
      </c>
      <c r="V26" s="140" t="s">
        <v>56</v>
      </c>
      <c r="W26" s="141" t="s">
        <v>35</v>
      </c>
      <c r="X26" s="62">
        <v>164.65</v>
      </c>
      <c r="Y26" s="62">
        <v>166.1</v>
      </c>
      <c r="Z26" s="140" t="s">
        <v>38</v>
      </c>
      <c r="AA26" s="140" t="s">
        <v>38</v>
      </c>
      <c r="AB26" s="140" t="s">
        <v>45</v>
      </c>
      <c r="AC26" s="140" t="s">
        <v>56</v>
      </c>
      <c r="AD26" s="141" t="s">
        <v>35</v>
      </c>
      <c r="AE26" s="62">
        <v>164.65</v>
      </c>
      <c r="AF26" s="62">
        <v>166.1</v>
      </c>
      <c r="AG26" s="140" t="s">
        <v>38</v>
      </c>
      <c r="AH26" s="140" t="s">
        <v>38</v>
      </c>
      <c r="AI26" s="140" t="s">
        <v>45</v>
      </c>
      <c r="AJ26" s="140" t="s">
        <v>56</v>
      </c>
      <c r="AK26" s="141" t="s">
        <v>35</v>
      </c>
      <c r="AL26" s="62">
        <v>164.65</v>
      </c>
      <c r="AM26" s="62">
        <v>166.1</v>
      </c>
      <c r="AN26" s="140" t="s">
        <v>38</v>
      </c>
      <c r="AO26" s="140" t="s">
        <v>38</v>
      </c>
      <c r="AP26" s="140" t="s">
        <v>45</v>
      </c>
      <c r="AQ26" s="140" t="s">
        <v>56</v>
      </c>
      <c r="AR26" s="141" t="s">
        <v>35</v>
      </c>
      <c r="AS26" s="62">
        <v>164.65</v>
      </c>
      <c r="AT26" s="62">
        <v>166.1</v>
      </c>
      <c r="AU26" s="140" t="s">
        <v>38</v>
      </c>
      <c r="AV26" s="140" t="s">
        <v>38</v>
      </c>
      <c r="AW26" s="140" t="s">
        <v>45</v>
      </c>
      <c r="AX26" s="140" t="s">
        <v>56</v>
      </c>
      <c r="AY26" s="141" t="s">
        <v>35</v>
      </c>
      <c r="AZ26" s="62">
        <v>164.65</v>
      </c>
      <c r="BA26" s="62">
        <v>166.1</v>
      </c>
      <c r="BB26" s="140" t="s">
        <v>38</v>
      </c>
      <c r="BC26" s="140" t="s">
        <v>38</v>
      </c>
      <c r="BD26" s="140" t="s">
        <v>45</v>
      </c>
      <c r="BE26" s="140" t="s">
        <v>56</v>
      </c>
      <c r="BF26" s="66"/>
      <c r="BG26" s="67"/>
    </row>
    <row r="27" spans="1:59" s="54" customFormat="1" ht="54.75" customHeight="1">
      <c r="A27" s="49" t="s">
        <v>42</v>
      </c>
      <c r="B27" s="167"/>
      <c r="C27" s="87" t="s">
        <v>77</v>
      </c>
      <c r="D27" s="74" t="s">
        <v>75</v>
      </c>
      <c r="E27" s="75" t="s">
        <v>76</v>
      </c>
      <c r="F27" s="75">
        <v>0.6</v>
      </c>
      <c r="G27" s="74" t="s">
        <v>35</v>
      </c>
      <c r="H27" s="40" t="s">
        <v>78</v>
      </c>
      <c r="I27" s="76" t="s">
        <v>35</v>
      </c>
      <c r="J27" s="75">
        <v>1.6</v>
      </c>
      <c r="K27" s="75">
        <v>0.6</v>
      </c>
      <c r="L27" s="77" t="s">
        <v>38</v>
      </c>
      <c r="M27" s="77" t="s">
        <v>38</v>
      </c>
      <c r="N27" s="77" t="s">
        <v>39</v>
      </c>
      <c r="O27" s="77" t="s">
        <v>44</v>
      </c>
      <c r="P27" s="76" t="s">
        <v>35</v>
      </c>
      <c r="Q27" s="75">
        <v>1.6</v>
      </c>
      <c r="R27" s="75">
        <v>0.6</v>
      </c>
      <c r="S27" s="77" t="s">
        <v>38</v>
      </c>
      <c r="T27" s="77" t="s">
        <v>38</v>
      </c>
      <c r="U27" s="77" t="s">
        <v>39</v>
      </c>
      <c r="V27" s="77" t="s">
        <v>44</v>
      </c>
      <c r="W27" s="76" t="s">
        <v>35</v>
      </c>
      <c r="X27" s="75">
        <v>1.6</v>
      </c>
      <c r="Y27" s="75">
        <v>0.6</v>
      </c>
      <c r="Z27" s="77" t="s">
        <v>38</v>
      </c>
      <c r="AA27" s="77" t="s">
        <v>38</v>
      </c>
      <c r="AB27" s="77" t="s">
        <v>39</v>
      </c>
      <c r="AC27" s="77" t="s">
        <v>44</v>
      </c>
      <c r="AD27" s="76" t="s">
        <v>35</v>
      </c>
      <c r="AE27" s="75">
        <v>1.6</v>
      </c>
      <c r="AF27" s="75">
        <v>0.6</v>
      </c>
      <c r="AG27" s="77" t="s">
        <v>38</v>
      </c>
      <c r="AH27" s="77" t="s">
        <v>38</v>
      </c>
      <c r="AI27" s="77" t="s">
        <v>39</v>
      </c>
      <c r="AJ27" s="77" t="s">
        <v>44</v>
      </c>
      <c r="AK27" s="76" t="s">
        <v>35</v>
      </c>
      <c r="AL27" s="75">
        <v>1.6</v>
      </c>
      <c r="AM27" s="75">
        <v>0.6</v>
      </c>
      <c r="AN27" s="77" t="s">
        <v>38</v>
      </c>
      <c r="AO27" s="77" t="s">
        <v>38</v>
      </c>
      <c r="AP27" s="77" t="s">
        <v>39</v>
      </c>
      <c r="AQ27" s="77" t="s">
        <v>44</v>
      </c>
      <c r="AR27" s="76" t="s">
        <v>35</v>
      </c>
      <c r="AS27" s="75">
        <v>1.6</v>
      </c>
      <c r="AT27" s="75">
        <v>0.6</v>
      </c>
      <c r="AU27" s="77" t="s">
        <v>38</v>
      </c>
      <c r="AV27" s="77" t="s">
        <v>38</v>
      </c>
      <c r="AW27" s="77" t="s">
        <v>39</v>
      </c>
      <c r="AX27" s="77" t="s">
        <v>44</v>
      </c>
      <c r="AY27" s="76" t="s">
        <v>35</v>
      </c>
      <c r="AZ27" s="75">
        <v>1.6</v>
      </c>
      <c r="BA27" s="75">
        <v>0.6</v>
      </c>
      <c r="BB27" s="77" t="s">
        <v>38</v>
      </c>
      <c r="BC27" s="77" t="s">
        <v>38</v>
      </c>
      <c r="BD27" s="77" t="s">
        <v>39</v>
      </c>
      <c r="BE27" s="77" t="s">
        <v>44</v>
      </c>
      <c r="BF27" s="78"/>
      <c r="BG27" s="79"/>
    </row>
    <row r="28" spans="1:59" s="128" customFormat="1" ht="54.75" customHeight="1">
      <c r="A28" s="49" t="s">
        <v>42</v>
      </c>
      <c r="B28" s="167"/>
      <c r="C28" s="87" t="s">
        <v>89</v>
      </c>
      <c r="D28" s="74" t="s">
        <v>75</v>
      </c>
      <c r="E28" s="75">
        <v>6.95</v>
      </c>
      <c r="F28" s="75">
        <v>6.95</v>
      </c>
      <c r="G28" s="74" t="s">
        <v>90</v>
      </c>
      <c r="H28" s="40" t="s">
        <v>78</v>
      </c>
      <c r="I28" s="76" t="s">
        <v>90</v>
      </c>
      <c r="J28" s="75">
        <v>6.95</v>
      </c>
      <c r="K28" s="75">
        <v>6.95</v>
      </c>
      <c r="L28" s="77" t="s">
        <v>38</v>
      </c>
      <c r="M28" s="77" t="s">
        <v>38</v>
      </c>
      <c r="N28" s="77" t="s">
        <v>39</v>
      </c>
      <c r="O28" s="77" t="s">
        <v>98</v>
      </c>
      <c r="P28" s="76" t="s">
        <v>90</v>
      </c>
      <c r="Q28" s="75">
        <v>6.95</v>
      </c>
      <c r="R28" s="75">
        <v>6.95</v>
      </c>
      <c r="S28" s="77" t="s">
        <v>38</v>
      </c>
      <c r="T28" s="77" t="s">
        <v>38</v>
      </c>
      <c r="U28" s="77" t="s">
        <v>39</v>
      </c>
      <c r="V28" s="77" t="s">
        <v>98</v>
      </c>
      <c r="W28" s="76" t="s">
        <v>90</v>
      </c>
      <c r="X28" s="75">
        <v>6.95</v>
      </c>
      <c r="Y28" s="75">
        <v>6.95</v>
      </c>
      <c r="Z28" s="77" t="s">
        <v>38</v>
      </c>
      <c r="AA28" s="77" t="s">
        <v>38</v>
      </c>
      <c r="AB28" s="77" t="s">
        <v>39</v>
      </c>
      <c r="AC28" s="77" t="s">
        <v>98</v>
      </c>
      <c r="AD28" s="76" t="s">
        <v>90</v>
      </c>
      <c r="AE28" s="75">
        <v>6.95</v>
      </c>
      <c r="AF28" s="75">
        <v>6.95</v>
      </c>
      <c r="AG28" s="77" t="s">
        <v>38</v>
      </c>
      <c r="AH28" s="77" t="s">
        <v>38</v>
      </c>
      <c r="AI28" s="77" t="s">
        <v>39</v>
      </c>
      <c r="AJ28" s="77" t="s">
        <v>98</v>
      </c>
      <c r="AK28" s="76" t="s">
        <v>90</v>
      </c>
      <c r="AL28" s="75">
        <v>6.95</v>
      </c>
      <c r="AM28" s="75">
        <v>6.95</v>
      </c>
      <c r="AN28" s="77" t="s">
        <v>38</v>
      </c>
      <c r="AO28" s="77" t="s">
        <v>38</v>
      </c>
      <c r="AP28" s="77" t="s">
        <v>39</v>
      </c>
      <c r="AQ28" s="77" t="s">
        <v>98</v>
      </c>
      <c r="AR28" s="76" t="s">
        <v>90</v>
      </c>
      <c r="AS28" s="75">
        <v>6.95</v>
      </c>
      <c r="AT28" s="75">
        <v>6.95</v>
      </c>
      <c r="AU28" s="77" t="s">
        <v>38</v>
      </c>
      <c r="AV28" s="77" t="s">
        <v>38</v>
      </c>
      <c r="AW28" s="77" t="s">
        <v>39</v>
      </c>
      <c r="AX28" s="77" t="s">
        <v>98</v>
      </c>
      <c r="AY28" s="76" t="s">
        <v>90</v>
      </c>
      <c r="AZ28" s="75">
        <v>6.95</v>
      </c>
      <c r="BA28" s="75">
        <v>6.95</v>
      </c>
      <c r="BB28" s="77" t="s">
        <v>38</v>
      </c>
      <c r="BC28" s="77" t="s">
        <v>38</v>
      </c>
      <c r="BD28" s="77" t="s">
        <v>39</v>
      </c>
      <c r="BE28" s="77" t="s">
        <v>98</v>
      </c>
      <c r="BF28" s="78"/>
      <c r="BG28" s="79"/>
    </row>
    <row r="29" spans="1:59" s="116" customFormat="1" ht="54.75" customHeight="1" thickBot="1">
      <c r="A29" s="49" t="s">
        <v>42</v>
      </c>
      <c r="B29" s="167"/>
      <c r="C29" s="87" t="s">
        <v>85</v>
      </c>
      <c r="D29" s="74" t="s">
        <v>75</v>
      </c>
      <c r="E29" s="75">
        <v>20.6</v>
      </c>
      <c r="F29" s="75">
        <v>20.6</v>
      </c>
      <c r="G29" s="74" t="s">
        <v>84</v>
      </c>
      <c r="H29" s="40" t="s">
        <v>78</v>
      </c>
      <c r="I29" s="76" t="s">
        <v>84</v>
      </c>
      <c r="J29" s="75">
        <v>20.65</v>
      </c>
      <c r="K29" s="75">
        <v>21</v>
      </c>
      <c r="L29" s="77" t="s">
        <v>38</v>
      </c>
      <c r="M29" s="77" t="s">
        <v>38</v>
      </c>
      <c r="N29" s="77" t="s">
        <v>39</v>
      </c>
      <c r="O29" s="77" t="s">
        <v>44</v>
      </c>
      <c r="P29" s="76" t="s">
        <v>84</v>
      </c>
      <c r="Q29" s="75">
        <v>20.65</v>
      </c>
      <c r="R29" s="75">
        <v>21</v>
      </c>
      <c r="S29" s="77" t="s">
        <v>38</v>
      </c>
      <c r="T29" s="77" t="s">
        <v>38</v>
      </c>
      <c r="U29" s="77" t="s">
        <v>39</v>
      </c>
      <c r="V29" s="77" t="s">
        <v>44</v>
      </c>
      <c r="W29" s="76" t="s">
        <v>84</v>
      </c>
      <c r="X29" s="75">
        <v>20.65</v>
      </c>
      <c r="Y29" s="75">
        <v>21</v>
      </c>
      <c r="Z29" s="77" t="s">
        <v>38</v>
      </c>
      <c r="AA29" s="77" t="s">
        <v>38</v>
      </c>
      <c r="AB29" s="77" t="s">
        <v>39</v>
      </c>
      <c r="AC29" s="77" t="s">
        <v>44</v>
      </c>
      <c r="AD29" s="76" t="s">
        <v>84</v>
      </c>
      <c r="AE29" s="75">
        <v>20.65</v>
      </c>
      <c r="AF29" s="75">
        <v>21</v>
      </c>
      <c r="AG29" s="77" t="s">
        <v>38</v>
      </c>
      <c r="AH29" s="77" t="s">
        <v>38</v>
      </c>
      <c r="AI29" s="77" t="s">
        <v>39</v>
      </c>
      <c r="AJ29" s="77" t="s">
        <v>44</v>
      </c>
      <c r="AK29" s="76" t="s">
        <v>84</v>
      </c>
      <c r="AL29" s="75">
        <v>20.65</v>
      </c>
      <c r="AM29" s="75">
        <v>21</v>
      </c>
      <c r="AN29" s="77" t="s">
        <v>38</v>
      </c>
      <c r="AO29" s="77" t="s">
        <v>38</v>
      </c>
      <c r="AP29" s="77" t="s">
        <v>39</v>
      </c>
      <c r="AQ29" s="77" t="s">
        <v>44</v>
      </c>
      <c r="AR29" s="76" t="s">
        <v>84</v>
      </c>
      <c r="AS29" s="75">
        <v>20.65</v>
      </c>
      <c r="AT29" s="75">
        <v>21</v>
      </c>
      <c r="AU29" s="77" t="s">
        <v>38</v>
      </c>
      <c r="AV29" s="77" t="s">
        <v>38</v>
      </c>
      <c r="AW29" s="77" t="s">
        <v>39</v>
      </c>
      <c r="AX29" s="77" t="s">
        <v>44</v>
      </c>
      <c r="AY29" s="76" t="s">
        <v>84</v>
      </c>
      <c r="AZ29" s="75">
        <v>20.65</v>
      </c>
      <c r="BA29" s="75">
        <v>21</v>
      </c>
      <c r="BB29" s="77" t="s">
        <v>38</v>
      </c>
      <c r="BC29" s="77" t="s">
        <v>38</v>
      </c>
      <c r="BD29" s="77" t="s">
        <v>39</v>
      </c>
      <c r="BE29" s="77" t="s">
        <v>44</v>
      </c>
      <c r="BF29" s="78"/>
      <c r="BG29" s="79"/>
    </row>
    <row r="30" spans="1:59" s="54" customFormat="1" ht="54.75" customHeight="1">
      <c r="A30" s="47" t="s">
        <v>48</v>
      </c>
      <c r="B30" s="113"/>
      <c r="C30" s="90" t="s">
        <v>49</v>
      </c>
      <c r="D30" s="35"/>
      <c r="E30" s="36"/>
      <c r="F30" s="36"/>
      <c r="G30" s="35"/>
      <c r="H30" s="35"/>
      <c r="I30" s="34"/>
      <c r="J30" s="37"/>
      <c r="K30" s="37"/>
      <c r="L30" s="37"/>
      <c r="M30" s="37"/>
      <c r="N30" s="37"/>
      <c r="O30" s="37"/>
      <c r="P30" s="34"/>
      <c r="Q30" s="37"/>
      <c r="R30" s="37"/>
      <c r="S30" s="37"/>
      <c r="T30" s="37"/>
      <c r="U30" s="37"/>
      <c r="V30" s="37"/>
      <c r="W30" s="34"/>
      <c r="X30" s="37"/>
      <c r="Y30" s="37"/>
      <c r="Z30" s="37"/>
      <c r="AA30" s="37"/>
      <c r="AB30" s="37"/>
      <c r="AC30" s="37"/>
      <c r="AD30" s="34"/>
      <c r="AE30" s="37"/>
      <c r="AF30" s="37"/>
      <c r="AG30" s="37"/>
      <c r="AH30" s="37"/>
      <c r="AI30" s="37"/>
      <c r="AJ30" s="37"/>
      <c r="AK30" s="34"/>
      <c r="AL30" s="37"/>
      <c r="AM30" s="37"/>
      <c r="AN30" s="37"/>
      <c r="AO30" s="37"/>
      <c r="AP30" s="37"/>
      <c r="AQ30" s="37"/>
      <c r="AR30" s="34"/>
      <c r="AS30" s="37"/>
      <c r="AT30" s="37"/>
      <c r="AU30" s="37"/>
      <c r="AV30" s="37"/>
      <c r="AW30" s="37"/>
      <c r="AX30" s="37"/>
      <c r="AY30" s="34"/>
      <c r="AZ30" s="37"/>
      <c r="BA30" s="37"/>
      <c r="BB30" s="37"/>
      <c r="BC30" s="37"/>
      <c r="BD30" s="37"/>
      <c r="BE30" s="37"/>
      <c r="BF30" s="45"/>
      <c r="BG30" s="46"/>
    </row>
    <row r="31" spans="1:59" s="54" customFormat="1" ht="53.25" customHeight="1" thickBot="1">
      <c r="A31" s="50" t="s">
        <v>42</v>
      </c>
      <c r="B31" s="168"/>
      <c r="C31" s="89" t="s">
        <v>50</v>
      </c>
      <c r="D31" s="69" t="s">
        <v>36</v>
      </c>
      <c r="E31" s="70">
        <v>116</v>
      </c>
      <c r="F31" s="70">
        <v>124</v>
      </c>
      <c r="G31" s="69" t="s">
        <v>35</v>
      </c>
      <c r="H31" s="86" t="s">
        <v>51</v>
      </c>
      <c r="I31" s="71" t="s">
        <v>35</v>
      </c>
      <c r="J31" s="70">
        <v>116</v>
      </c>
      <c r="K31" s="70">
        <v>124</v>
      </c>
      <c r="L31" s="60" t="s">
        <v>38</v>
      </c>
      <c r="M31" s="60"/>
      <c r="N31" s="60" t="s">
        <v>39</v>
      </c>
      <c r="O31" s="60" t="s">
        <v>43</v>
      </c>
      <c r="P31" s="71" t="s">
        <v>35</v>
      </c>
      <c r="Q31" s="70">
        <v>116</v>
      </c>
      <c r="R31" s="70">
        <v>124</v>
      </c>
      <c r="S31" s="60" t="s">
        <v>38</v>
      </c>
      <c r="T31" s="60"/>
      <c r="U31" s="60" t="s">
        <v>39</v>
      </c>
      <c r="V31" s="60" t="s">
        <v>43</v>
      </c>
      <c r="W31" s="71" t="s">
        <v>35</v>
      </c>
      <c r="X31" s="70">
        <v>116</v>
      </c>
      <c r="Y31" s="70">
        <v>124</v>
      </c>
      <c r="Z31" s="60" t="s">
        <v>38</v>
      </c>
      <c r="AA31" s="60"/>
      <c r="AB31" s="60" t="s">
        <v>39</v>
      </c>
      <c r="AC31" s="60" t="s">
        <v>43</v>
      </c>
      <c r="AD31" s="71" t="s">
        <v>35</v>
      </c>
      <c r="AE31" s="70">
        <v>116</v>
      </c>
      <c r="AF31" s="70">
        <v>124</v>
      </c>
      <c r="AG31" s="60" t="s">
        <v>38</v>
      </c>
      <c r="AH31" s="60"/>
      <c r="AI31" s="60" t="s">
        <v>39</v>
      </c>
      <c r="AJ31" s="60" t="s">
        <v>43</v>
      </c>
      <c r="AK31" s="71" t="s">
        <v>35</v>
      </c>
      <c r="AL31" s="70">
        <v>116</v>
      </c>
      <c r="AM31" s="70">
        <v>124</v>
      </c>
      <c r="AN31" s="60" t="s">
        <v>38</v>
      </c>
      <c r="AO31" s="60"/>
      <c r="AP31" s="60" t="s">
        <v>39</v>
      </c>
      <c r="AQ31" s="60" t="s">
        <v>43</v>
      </c>
      <c r="AR31" s="71"/>
      <c r="AS31" s="70"/>
      <c r="AT31" s="70"/>
      <c r="AU31" s="60"/>
      <c r="AV31" s="60"/>
      <c r="AW31" s="60"/>
      <c r="AX31" s="60"/>
      <c r="AY31" s="71"/>
      <c r="AZ31" s="60"/>
      <c r="BA31" s="60"/>
      <c r="BB31" s="60"/>
      <c r="BC31" s="60"/>
      <c r="BD31" s="60"/>
      <c r="BE31" s="60"/>
      <c r="BF31" s="44">
        <v>0.29166666666666669</v>
      </c>
      <c r="BG31" s="43">
        <v>0.70833333333333337</v>
      </c>
    </row>
    <row r="32" spans="1:59" s="54" customFormat="1" ht="53.25" customHeight="1">
      <c r="A32" s="47" t="s">
        <v>52</v>
      </c>
      <c r="B32" s="145"/>
      <c r="C32" s="88" t="s">
        <v>53</v>
      </c>
      <c r="D32" s="35"/>
      <c r="E32" s="36"/>
      <c r="F32" s="36"/>
      <c r="G32" s="35"/>
      <c r="H32" s="35"/>
      <c r="I32" s="34"/>
      <c r="J32" s="37"/>
      <c r="K32" s="37"/>
      <c r="L32" s="37"/>
      <c r="M32" s="37"/>
      <c r="N32" s="37"/>
      <c r="O32" s="37"/>
      <c r="P32" s="34"/>
      <c r="Q32" s="37"/>
      <c r="R32" s="37"/>
      <c r="S32" s="37"/>
      <c r="T32" s="37"/>
      <c r="U32" s="37"/>
      <c r="V32" s="37"/>
      <c r="W32" s="34"/>
      <c r="X32" s="37"/>
      <c r="Y32" s="37"/>
      <c r="Z32" s="37"/>
      <c r="AA32" s="37"/>
      <c r="AB32" s="37"/>
      <c r="AC32" s="37"/>
      <c r="AD32" s="34"/>
      <c r="AE32" s="37"/>
      <c r="AF32" s="37"/>
      <c r="AG32" s="37"/>
      <c r="AH32" s="37"/>
      <c r="AI32" s="37"/>
      <c r="AJ32" s="37"/>
      <c r="AK32" s="34"/>
      <c r="AL32" s="37"/>
      <c r="AM32" s="37"/>
      <c r="AN32" s="37"/>
      <c r="AO32" s="37"/>
      <c r="AP32" s="37"/>
      <c r="AQ32" s="37"/>
      <c r="AR32" s="34"/>
      <c r="AS32" s="37"/>
      <c r="AT32" s="37"/>
      <c r="AU32" s="37"/>
      <c r="AV32" s="37"/>
      <c r="AW32" s="37"/>
      <c r="AX32" s="37"/>
      <c r="AY32" s="34"/>
      <c r="AZ32" s="37"/>
      <c r="BA32" s="37"/>
      <c r="BB32" s="37"/>
      <c r="BC32" s="37"/>
      <c r="BD32" s="37"/>
      <c r="BE32" s="37"/>
      <c r="BF32" s="45"/>
      <c r="BG32" s="46"/>
    </row>
    <row r="33" spans="1:59" s="54" customFormat="1" ht="53.25" customHeight="1" thickBot="1">
      <c r="A33" s="50" t="s">
        <v>42</v>
      </c>
      <c r="B33" s="167"/>
      <c r="C33" s="92" t="s">
        <v>54</v>
      </c>
      <c r="D33" s="80" t="s">
        <v>31</v>
      </c>
      <c r="E33" s="51">
        <v>9.3000000000000007</v>
      </c>
      <c r="F33" s="51">
        <v>9.3000000000000007</v>
      </c>
      <c r="G33" s="80" t="s">
        <v>37</v>
      </c>
      <c r="H33" s="52" t="s">
        <v>70</v>
      </c>
      <c r="I33" s="81" t="s">
        <v>37</v>
      </c>
      <c r="J33" s="51">
        <v>9.3000000000000007</v>
      </c>
      <c r="K33" s="51">
        <v>9.3000000000000007</v>
      </c>
      <c r="L33" s="82" t="s">
        <v>38</v>
      </c>
      <c r="M33" s="82" t="s">
        <v>43</v>
      </c>
      <c r="N33" s="82" t="s">
        <v>39</v>
      </c>
      <c r="O33" s="82" t="s">
        <v>44</v>
      </c>
      <c r="P33" s="81" t="s">
        <v>37</v>
      </c>
      <c r="Q33" s="51">
        <v>9.3000000000000007</v>
      </c>
      <c r="R33" s="51">
        <v>9.3000000000000007</v>
      </c>
      <c r="S33" s="82" t="s">
        <v>38</v>
      </c>
      <c r="T33" s="82" t="s">
        <v>43</v>
      </c>
      <c r="U33" s="82" t="s">
        <v>39</v>
      </c>
      <c r="V33" s="82" t="s">
        <v>44</v>
      </c>
      <c r="W33" s="81" t="s">
        <v>37</v>
      </c>
      <c r="X33" s="51">
        <v>9.3000000000000007</v>
      </c>
      <c r="Y33" s="51">
        <v>9.3000000000000007</v>
      </c>
      <c r="Z33" s="82" t="s">
        <v>38</v>
      </c>
      <c r="AA33" s="82" t="s">
        <v>43</v>
      </c>
      <c r="AB33" s="82" t="s">
        <v>39</v>
      </c>
      <c r="AC33" s="82" t="s">
        <v>44</v>
      </c>
      <c r="AD33" s="81" t="s">
        <v>37</v>
      </c>
      <c r="AE33" s="51">
        <v>9.3000000000000007</v>
      </c>
      <c r="AF33" s="51">
        <v>9.3000000000000007</v>
      </c>
      <c r="AG33" s="82" t="s">
        <v>38</v>
      </c>
      <c r="AH33" s="82" t="s">
        <v>43</v>
      </c>
      <c r="AI33" s="82" t="s">
        <v>39</v>
      </c>
      <c r="AJ33" s="82" t="s">
        <v>44</v>
      </c>
      <c r="AK33" s="81" t="s">
        <v>37</v>
      </c>
      <c r="AL33" s="51">
        <v>9.3000000000000007</v>
      </c>
      <c r="AM33" s="51">
        <v>9.3000000000000007</v>
      </c>
      <c r="AN33" s="82" t="s">
        <v>38</v>
      </c>
      <c r="AO33" s="82" t="s">
        <v>43</v>
      </c>
      <c r="AP33" s="82" t="s">
        <v>39</v>
      </c>
      <c r="AQ33" s="82" t="s">
        <v>44</v>
      </c>
      <c r="AR33" s="81" t="s">
        <v>37</v>
      </c>
      <c r="AS33" s="51">
        <v>9.3000000000000007</v>
      </c>
      <c r="AT33" s="51">
        <v>9.3000000000000007</v>
      </c>
      <c r="AU33" s="82" t="s">
        <v>38</v>
      </c>
      <c r="AV33" s="82" t="s">
        <v>43</v>
      </c>
      <c r="AW33" s="82" t="s">
        <v>39</v>
      </c>
      <c r="AX33" s="82" t="s">
        <v>44</v>
      </c>
      <c r="AY33" s="81" t="s">
        <v>37</v>
      </c>
      <c r="AZ33" s="51">
        <v>9.3000000000000007</v>
      </c>
      <c r="BA33" s="51">
        <v>9.3000000000000007</v>
      </c>
      <c r="BB33" s="82" t="s">
        <v>38</v>
      </c>
      <c r="BC33" s="82" t="s">
        <v>43</v>
      </c>
      <c r="BD33" s="82" t="s">
        <v>39</v>
      </c>
      <c r="BE33" s="82" t="s">
        <v>44</v>
      </c>
      <c r="BF33" s="84">
        <v>0.29166666666666669</v>
      </c>
      <c r="BG33" s="85">
        <v>0.70833333333333337</v>
      </c>
    </row>
    <row r="34" spans="1:59" s="54" customFormat="1" ht="53.25" customHeight="1">
      <c r="A34" s="47" t="s">
        <v>62</v>
      </c>
      <c r="B34" s="147"/>
      <c r="C34" s="72" t="s">
        <v>63</v>
      </c>
      <c r="D34" s="35"/>
      <c r="E34" s="36"/>
      <c r="F34" s="36"/>
      <c r="G34" s="35"/>
      <c r="H34" s="35"/>
      <c r="I34" s="34"/>
      <c r="J34" s="37"/>
      <c r="K34" s="37"/>
      <c r="L34" s="37"/>
      <c r="M34" s="37"/>
      <c r="N34" s="37"/>
      <c r="O34" s="37"/>
      <c r="P34" s="34"/>
      <c r="Q34" s="37"/>
      <c r="R34" s="37"/>
      <c r="S34" s="37"/>
      <c r="T34" s="37"/>
      <c r="U34" s="37"/>
      <c r="V34" s="37"/>
      <c r="W34" s="34"/>
      <c r="X34" s="37"/>
      <c r="Y34" s="37"/>
      <c r="Z34" s="37"/>
      <c r="AA34" s="37"/>
      <c r="AB34" s="37"/>
      <c r="AC34" s="37"/>
      <c r="AD34" s="34"/>
      <c r="AE34" s="37"/>
      <c r="AF34" s="37"/>
      <c r="AG34" s="37"/>
      <c r="AH34" s="37"/>
      <c r="AI34" s="37"/>
      <c r="AJ34" s="37"/>
      <c r="AK34" s="34"/>
      <c r="AL34" s="37"/>
      <c r="AM34" s="37"/>
      <c r="AN34" s="37"/>
      <c r="AO34" s="37"/>
      <c r="AP34" s="37"/>
      <c r="AQ34" s="37"/>
      <c r="AR34" s="34"/>
      <c r="AS34" s="37"/>
      <c r="AT34" s="37"/>
      <c r="AU34" s="37"/>
      <c r="AV34" s="37"/>
      <c r="AW34" s="37"/>
      <c r="AX34" s="37"/>
      <c r="AY34" s="34"/>
      <c r="AZ34" s="37"/>
      <c r="BA34" s="37"/>
      <c r="BB34" s="37"/>
      <c r="BC34" s="37"/>
      <c r="BD34" s="37"/>
      <c r="BE34" s="37"/>
      <c r="BF34" s="45"/>
      <c r="BG34" s="46"/>
    </row>
    <row r="35" spans="1:59" s="54" customFormat="1" ht="54.75" customHeight="1" thickBot="1">
      <c r="A35" s="108" t="s">
        <v>66</v>
      </c>
      <c r="B35" s="146"/>
      <c r="C35" s="109" t="s">
        <v>67</v>
      </c>
      <c r="D35" s="69"/>
      <c r="E35" s="70"/>
      <c r="F35" s="70"/>
      <c r="G35" s="69"/>
      <c r="H35" s="69"/>
      <c r="I35" s="71"/>
      <c r="J35" s="60"/>
      <c r="K35" s="60"/>
      <c r="L35" s="60"/>
      <c r="M35" s="60"/>
      <c r="N35" s="60"/>
      <c r="O35" s="60"/>
      <c r="P35" s="71"/>
      <c r="Q35" s="60"/>
      <c r="R35" s="60"/>
      <c r="S35" s="60"/>
      <c r="T35" s="60"/>
      <c r="U35" s="60"/>
      <c r="V35" s="60"/>
      <c r="W35" s="71"/>
      <c r="X35" s="60"/>
      <c r="Y35" s="60"/>
      <c r="Z35" s="60"/>
      <c r="AA35" s="60"/>
      <c r="AB35" s="60"/>
      <c r="AC35" s="60"/>
      <c r="AD35" s="71"/>
      <c r="AE35" s="60"/>
      <c r="AF35" s="60"/>
      <c r="AG35" s="60"/>
      <c r="AH35" s="60"/>
      <c r="AI35" s="60"/>
      <c r="AJ35" s="60"/>
      <c r="AK35" s="71"/>
      <c r="AL35" s="60"/>
      <c r="AM35" s="60"/>
      <c r="AN35" s="60"/>
      <c r="AO35" s="60"/>
      <c r="AP35" s="60"/>
      <c r="AQ35" s="60"/>
      <c r="AR35" s="71"/>
      <c r="AS35" s="60"/>
      <c r="AT35" s="60"/>
      <c r="AU35" s="60"/>
      <c r="AV35" s="60"/>
      <c r="AW35" s="60"/>
      <c r="AX35" s="60"/>
      <c r="AY35" s="71"/>
      <c r="AZ35" s="60"/>
      <c r="BA35" s="60"/>
      <c r="BB35" s="60"/>
      <c r="BC35" s="60"/>
      <c r="BD35" s="60"/>
      <c r="BE35" s="60"/>
      <c r="BF35" s="44"/>
      <c r="BG35" s="43"/>
    </row>
    <row r="36" spans="1:59" s="54" customFormat="1" ht="54.75" customHeight="1">
      <c r="A36" s="113" t="s">
        <v>42</v>
      </c>
      <c r="B36" s="169"/>
      <c r="C36" s="110" t="s">
        <v>64</v>
      </c>
      <c r="D36" s="104" t="s">
        <v>36</v>
      </c>
      <c r="E36" s="105">
        <v>95.7</v>
      </c>
      <c r="F36" s="105">
        <v>99.5</v>
      </c>
      <c r="G36" s="104" t="s">
        <v>32</v>
      </c>
      <c r="H36" s="106" t="s">
        <v>51</v>
      </c>
      <c r="I36" s="95" t="s">
        <v>32</v>
      </c>
      <c r="J36" s="105">
        <v>95.7</v>
      </c>
      <c r="K36" s="105">
        <v>99.5</v>
      </c>
      <c r="L36" s="101" t="s">
        <v>38</v>
      </c>
      <c r="M36" s="101"/>
      <c r="N36" s="101" t="s">
        <v>45</v>
      </c>
      <c r="O36" s="101" t="s">
        <v>43</v>
      </c>
      <c r="P36" s="119" t="s">
        <v>32</v>
      </c>
      <c r="Q36" s="124">
        <v>95.7</v>
      </c>
      <c r="R36" s="124">
        <v>99.5</v>
      </c>
      <c r="S36" s="123" t="s">
        <v>38</v>
      </c>
      <c r="T36" s="123"/>
      <c r="U36" s="123" t="s">
        <v>45</v>
      </c>
      <c r="V36" s="123" t="s">
        <v>43</v>
      </c>
      <c r="W36" s="119" t="s">
        <v>32</v>
      </c>
      <c r="X36" s="124">
        <v>95.7</v>
      </c>
      <c r="Y36" s="124">
        <v>99.5</v>
      </c>
      <c r="Z36" s="123" t="s">
        <v>38</v>
      </c>
      <c r="AA36" s="123"/>
      <c r="AB36" s="123" t="s">
        <v>45</v>
      </c>
      <c r="AC36" s="123" t="s">
        <v>43</v>
      </c>
      <c r="AD36" s="119" t="s">
        <v>32</v>
      </c>
      <c r="AE36" s="124">
        <v>95.7</v>
      </c>
      <c r="AF36" s="124">
        <v>99.5</v>
      </c>
      <c r="AG36" s="123" t="s">
        <v>38</v>
      </c>
      <c r="AH36" s="123"/>
      <c r="AI36" s="123" t="s">
        <v>45</v>
      </c>
      <c r="AJ36" s="123" t="s">
        <v>43</v>
      </c>
      <c r="AK36" s="119" t="s">
        <v>32</v>
      </c>
      <c r="AL36" s="124">
        <v>95.7</v>
      </c>
      <c r="AM36" s="124">
        <v>99.5</v>
      </c>
      <c r="AN36" s="123" t="s">
        <v>38</v>
      </c>
      <c r="AO36" s="123"/>
      <c r="AP36" s="123" t="s">
        <v>45</v>
      </c>
      <c r="AQ36" s="123" t="s">
        <v>43</v>
      </c>
      <c r="AR36" s="119" t="s">
        <v>32</v>
      </c>
      <c r="AS36" s="124">
        <v>95.7</v>
      </c>
      <c r="AT36" s="124">
        <v>99.5</v>
      </c>
      <c r="AU36" s="123" t="s">
        <v>38</v>
      </c>
      <c r="AV36" s="123"/>
      <c r="AW36" s="123" t="s">
        <v>45</v>
      </c>
      <c r="AX36" s="123" t="s">
        <v>43</v>
      </c>
      <c r="AY36" s="119" t="s">
        <v>32</v>
      </c>
      <c r="AZ36" s="124">
        <v>95.7</v>
      </c>
      <c r="BA36" s="124">
        <v>99.5</v>
      </c>
      <c r="BB36" s="123" t="s">
        <v>38</v>
      </c>
      <c r="BC36" s="123"/>
      <c r="BD36" s="123" t="s">
        <v>45</v>
      </c>
      <c r="BE36" s="123" t="s">
        <v>43</v>
      </c>
      <c r="BF36" s="102">
        <v>0.29166666666666669</v>
      </c>
      <c r="BG36" s="103">
        <v>0.70833333333333337</v>
      </c>
    </row>
    <row r="37" spans="1:59" s="94" customFormat="1" ht="54.75" customHeight="1">
      <c r="A37" s="73" t="s">
        <v>42</v>
      </c>
      <c r="B37" s="167"/>
      <c r="C37" s="111" t="s">
        <v>83</v>
      </c>
      <c r="D37" s="61" t="s">
        <v>36</v>
      </c>
      <c r="E37" s="64">
        <v>96.4</v>
      </c>
      <c r="F37" s="64">
        <v>96.9</v>
      </c>
      <c r="G37" s="61" t="s">
        <v>32</v>
      </c>
      <c r="H37" s="63" t="s">
        <v>51</v>
      </c>
      <c r="I37" s="65" t="s">
        <v>32</v>
      </c>
      <c r="J37" s="64">
        <v>96.4</v>
      </c>
      <c r="K37" s="64">
        <v>96.9</v>
      </c>
      <c r="L37" s="64" t="s">
        <v>38</v>
      </c>
      <c r="M37" s="64"/>
      <c r="N37" s="64" t="s">
        <v>45</v>
      </c>
      <c r="O37" s="64" t="s">
        <v>43</v>
      </c>
      <c r="P37" s="126" t="s">
        <v>32</v>
      </c>
      <c r="Q37" s="125">
        <v>96.4</v>
      </c>
      <c r="R37" s="125">
        <v>96.9</v>
      </c>
      <c r="S37" s="125" t="s">
        <v>38</v>
      </c>
      <c r="T37" s="125"/>
      <c r="U37" s="125" t="s">
        <v>45</v>
      </c>
      <c r="V37" s="125" t="s">
        <v>43</v>
      </c>
      <c r="W37" s="126" t="s">
        <v>32</v>
      </c>
      <c r="X37" s="125">
        <v>96.4</v>
      </c>
      <c r="Y37" s="125">
        <v>96.9</v>
      </c>
      <c r="Z37" s="125" t="s">
        <v>38</v>
      </c>
      <c r="AA37" s="125"/>
      <c r="AB37" s="125" t="s">
        <v>45</v>
      </c>
      <c r="AC37" s="125" t="s">
        <v>43</v>
      </c>
      <c r="AD37" s="126" t="s">
        <v>32</v>
      </c>
      <c r="AE37" s="125">
        <v>96.4</v>
      </c>
      <c r="AF37" s="125">
        <v>96.9</v>
      </c>
      <c r="AG37" s="125" t="s">
        <v>38</v>
      </c>
      <c r="AH37" s="125"/>
      <c r="AI37" s="125" t="s">
        <v>45</v>
      </c>
      <c r="AJ37" s="125" t="s">
        <v>43</v>
      </c>
      <c r="AK37" s="126" t="s">
        <v>32</v>
      </c>
      <c r="AL37" s="125">
        <v>96.4</v>
      </c>
      <c r="AM37" s="125">
        <v>96.9</v>
      </c>
      <c r="AN37" s="125" t="s">
        <v>38</v>
      </c>
      <c r="AO37" s="125"/>
      <c r="AP37" s="125" t="s">
        <v>45</v>
      </c>
      <c r="AQ37" s="125" t="s">
        <v>43</v>
      </c>
      <c r="AR37" s="126" t="s">
        <v>32</v>
      </c>
      <c r="AS37" s="125">
        <v>96.4</v>
      </c>
      <c r="AT37" s="125">
        <v>96.9</v>
      </c>
      <c r="AU37" s="125" t="s">
        <v>38</v>
      </c>
      <c r="AV37" s="125"/>
      <c r="AW37" s="125" t="s">
        <v>45</v>
      </c>
      <c r="AX37" s="125" t="s">
        <v>43</v>
      </c>
      <c r="AY37" s="126" t="s">
        <v>32</v>
      </c>
      <c r="AZ37" s="125">
        <v>96.4</v>
      </c>
      <c r="BA37" s="125">
        <v>96.9</v>
      </c>
      <c r="BB37" s="125" t="s">
        <v>38</v>
      </c>
      <c r="BC37" s="125"/>
      <c r="BD37" s="125" t="s">
        <v>45</v>
      </c>
      <c r="BE37" s="125" t="s">
        <v>43</v>
      </c>
      <c r="BF37" s="66">
        <v>0.29166666666666669</v>
      </c>
      <c r="BG37" s="67">
        <v>0.70833333333333337</v>
      </c>
    </row>
    <row r="38" spans="1:59" s="94" customFormat="1" ht="54.75" customHeight="1">
      <c r="A38" s="108" t="s">
        <v>42</v>
      </c>
      <c r="B38" s="167"/>
      <c r="C38" s="148" t="s">
        <v>82</v>
      </c>
      <c r="D38" s="74" t="s">
        <v>36</v>
      </c>
      <c r="E38" s="77">
        <v>98.2</v>
      </c>
      <c r="F38" s="77">
        <v>98.8</v>
      </c>
      <c r="G38" s="74" t="s">
        <v>32</v>
      </c>
      <c r="H38" s="40" t="s">
        <v>51</v>
      </c>
      <c r="I38" s="76" t="s">
        <v>32</v>
      </c>
      <c r="J38" s="77">
        <v>98.2</v>
      </c>
      <c r="K38" s="77">
        <v>98.8</v>
      </c>
      <c r="L38" s="77" t="s">
        <v>38</v>
      </c>
      <c r="M38" s="77"/>
      <c r="N38" s="77" t="s">
        <v>45</v>
      </c>
      <c r="O38" s="77" t="s">
        <v>43</v>
      </c>
      <c r="P38" s="76" t="s">
        <v>32</v>
      </c>
      <c r="Q38" s="77">
        <v>98.2</v>
      </c>
      <c r="R38" s="77">
        <v>98.8</v>
      </c>
      <c r="S38" s="77" t="s">
        <v>38</v>
      </c>
      <c r="T38" s="77"/>
      <c r="U38" s="77" t="s">
        <v>45</v>
      </c>
      <c r="V38" s="77" t="s">
        <v>43</v>
      </c>
      <c r="W38" s="76" t="s">
        <v>32</v>
      </c>
      <c r="X38" s="77">
        <v>98.2</v>
      </c>
      <c r="Y38" s="77">
        <v>98.8</v>
      </c>
      <c r="Z38" s="77" t="s">
        <v>38</v>
      </c>
      <c r="AA38" s="77"/>
      <c r="AB38" s="77" t="s">
        <v>45</v>
      </c>
      <c r="AC38" s="77" t="s">
        <v>43</v>
      </c>
      <c r="AD38" s="76" t="s">
        <v>32</v>
      </c>
      <c r="AE38" s="77">
        <v>98.2</v>
      </c>
      <c r="AF38" s="77">
        <v>98.8</v>
      </c>
      <c r="AG38" s="77" t="s">
        <v>38</v>
      </c>
      <c r="AH38" s="77"/>
      <c r="AI38" s="77" t="s">
        <v>45</v>
      </c>
      <c r="AJ38" s="77" t="s">
        <v>43</v>
      </c>
      <c r="AK38" s="76" t="s">
        <v>32</v>
      </c>
      <c r="AL38" s="77">
        <v>98.2</v>
      </c>
      <c r="AM38" s="77">
        <v>98.8</v>
      </c>
      <c r="AN38" s="77" t="s">
        <v>38</v>
      </c>
      <c r="AO38" s="77"/>
      <c r="AP38" s="77" t="s">
        <v>45</v>
      </c>
      <c r="AQ38" s="77" t="s">
        <v>43</v>
      </c>
      <c r="AR38" s="76" t="s">
        <v>32</v>
      </c>
      <c r="AS38" s="77">
        <v>98.2</v>
      </c>
      <c r="AT38" s="77">
        <v>98.8</v>
      </c>
      <c r="AU38" s="77" t="s">
        <v>38</v>
      </c>
      <c r="AV38" s="77"/>
      <c r="AW38" s="77" t="s">
        <v>45</v>
      </c>
      <c r="AX38" s="77" t="s">
        <v>43</v>
      </c>
      <c r="AY38" s="76" t="s">
        <v>32</v>
      </c>
      <c r="AZ38" s="77">
        <v>98.2</v>
      </c>
      <c r="BA38" s="77">
        <v>98.8</v>
      </c>
      <c r="BB38" s="77" t="s">
        <v>38</v>
      </c>
      <c r="BC38" s="77"/>
      <c r="BD38" s="77" t="s">
        <v>45</v>
      </c>
      <c r="BE38" s="77" t="s">
        <v>43</v>
      </c>
      <c r="BF38" s="78">
        <v>0.29166666666666669</v>
      </c>
      <c r="BG38" s="79">
        <v>0.70833333333333337</v>
      </c>
    </row>
    <row r="39" spans="1:59" s="128" customFormat="1" ht="54.75" customHeight="1" thickBot="1">
      <c r="A39" s="149" t="s">
        <v>42</v>
      </c>
      <c r="B39" s="167"/>
      <c r="C39" s="150" t="s">
        <v>92</v>
      </c>
      <c r="D39" s="127" t="s">
        <v>36</v>
      </c>
      <c r="E39" s="132">
        <v>102.9</v>
      </c>
      <c r="F39" s="132">
        <v>101.9</v>
      </c>
      <c r="G39" s="127" t="s">
        <v>35</v>
      </c>
      <c r="H39" s="133" t="s">
        <v>93</v>
      </c>
      <c r="I39" s="131" t="s">
        <v>35</v>
      </c>
      <c r="J39" s="132">
        <v>102.9</v>
      </c>
      <c r="K39" s="132">
        <v>101.9</v>
      </c>
      <c r="L39" s="132" t="s">
        <v>38</v>
      </c>
      <c r="M39" s="132"/>
      <c r="N39" s="132" t="s">
        <v>45</v>
      </c>
      <c r="O39" s="132" t="s">
        <v>56</v>
      </c>
      <c r="P39" s="131" t="s">
        <v>35</v>
      </c>
      <c r="Q39" s="132">
        <v>102.9</v>
      </c>
      <c r="R39" s="132">
        <v>101.9</v>
      </c>
      <c r="S39" s="132" t="s">
        <v>38</v>
      </c>
      <c r="T39" s="132"/>
      <c r="U39" s="132" t="s">
        <v>45</v>
      </c>
      <c r="V39" s="132" t="s">
        <v>56</v>
      </c>
      <c r="W39" s="131" t="s">
        <v>35</v>
      </c>
      <c r="X39" s="132">
        <v>102.9</v>
      </c>
      <c r="Y39" s="132">
        <v>101.9</v>
      </c>
      <c r="Z39" s="132" t="s">
        <v>38</v>
      </c>
      <c r="AA39" s="132"/>
      <c r="AB39" s="132" t="s">
        <v>45</v>
      </c>
      <c r="AC39" s="132" t="s">
        <v>56</v>
      </c>
      <c r="AD39" s="131" t="s">
        <v>35</v>
      </c>
      <c r="AE39" s="132">
        <v>102.9</v>
      </c>
      <c r="AF39" s="132">
        <v>101.9</v>
      </c>
      <c r="AG39" s="132" t="s">
        <v>38</v>
      </c>
      <c r="AH39" s="132"/>
      <c r="AI39" s="132" t="s">
        <v>45</v>
      </c>
      <c r="AJ39" s="132" t="s">
        <v>56</v>
      </c>
      <c r="AK39" s="131" t="s">
        <v>35</v>
      </c>
      <c r="AL39" s="132">
        <v>102.9</v>
      </c>
      <c r="AM39" s="132">
        <v>101.9</v>
      </c>
      <c r="AN39" s="132" t="s">
        <v>38</v>
      </c>
      <c r="AO39" s="132"/>
      <c r="AP39" s="132" t="s">
        <v>45</v>
      </c>
      <c r="AQ39" s="132" t="s">
        <v>56</v>
      </c>
      <c r="AR39" s="131" t="s">
        <v>35</v>
      </c>
      <c r="AS39" s="132">
        <v>102.9</v>
      </c>
      <c r="AT39" s="132">
        <v>101.9</v>
      </c>
      <c r="AU39" s="132" t="s">
        <v>38</v>
      </c>
      <c r="AV39" s="132"/>
      <c r="AW39" s="132" t="s">
        <v>45</v>
      </c>
      <c r="AX39" s="132" t="s">
        <v>56</v>
      </c>
      <c r="AY39" s="131" t="s">
        <v>35</v>
      </c>
      <c r="AZ39" s="132">
        <v>102.9</v>
      </c>
      <c r="BA39" s="132">
        <v>101.9</v>
      </c>
      <c r="BB39" s="132" t="s">
        <v>38</v>
      </c>
      <c r="BC39" s="132"/>
      <c r="BD39" s="132" t="s">
        <v>45</v>
      </c>
      <c r="BE39" s="132" t="s">
        <v>56</v>
      </c>
      <c r="BF39" s="129">
        <v>0.29166666666666669</v>
      </c>
      <c r="BG39" s="130">
        <v>0.70833333333333337</v>
      </c>
    </row>
    <row r="40" spans="1:59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>
      <c r="A41" s="7"/>
      <c r="B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ht="25.5">
      <c r="A46" s="7"/>
      <c r="B46" s="7"/>
      <c r="C46" s="7"/>
      <c r="E46" s="33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P119" s="7"/>
      <c r="Q119" s="7"/>
      <c r="R119" s="7"/>
      <c r="S119" s="7"/>
      <c r="AA119" s="7"/>
      <c r="AB119" s="7"/>
      <c r="AC119" s="7"/>
      <c r="AE119" s="7"/>
      <c r="AF119" s="7"/>
    </row>
    <row r="120" spans="1:33">
      <c r="P120" s="7"/>
      <c r="Q120" s="7"/>
      <c r="R120" s="7"/>
      <c r="S120" s="7"/>
      <c r="AE120" s="7"/>
      <c r="AF120" s="7"/>
    </row>
    <row r="121" spans="1:33"/>
    <row r="122" spans="1:33"/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 ht="12.75" hidden="1" customHeight="1"/>
    <row r="1263" ht="12.75" hidden="1" customHeight="1"/>
    <row r="1264"/>
    <row r="1265"/>
    <row r="1266"/>
    <row r="1267" ht="12.75" hidden="1" customHeight="1"/>
    <row r="1268" ht="12.75" hidden="1" customHeight="1"/>
    <row r="1269" ht="12.75" hidden="1" customHeight="1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8dd8d903-2092-4321-a4f5-cbc97f4a5686"/>
    <ds:schemaRef ds:uri="d87f885d-e832-47f6-bb31-d4b9abbd980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26_06_2023</vt:lpstr>
      <vt:lpstr>'Prog.Semanal 26_06_2023'!Area_de_impressao</vt:lpstr>
      <vt:lpstr>'Prog.Semanal 26_06_2023'!Titulos_de_impressao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2023-06-27T11:21:51Z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