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2023\03_2023\"/>
    </mc:Choice>
  </mc:AlternateContent>
  <xr:revisionPtr revIDLastSave="0" documentId="13_ncr:1_{9666A9C0-70D4-4D0A-8BEA-BA455718096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rog.Semanal 13-03-2023" sheetId="1" r:id="rId1"/>
  </sheets>
  <definedNames>
    <definedName name="_xlnm._FilterDatabase" localSheetId="0" hidden="1">'Prog.Semanal 13-03-2023'!$A$7:$BG$33</definedName>
    <definedName name="_xlnm.Print_Area" localSheetId="0">'Prog.Semanal 13-03-2023'!$A$1:$BG$40</definedName>
    <definedName name="_xlnm.Print_Titles" localSheetId="0">'Prog.Semanal 13-03-2023'!$1:$8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<sst xmlns="http://schemas.openxmlformats.org/spreadsheetml/2006/main" count="696" uniqueCount="91">
  <si>
    <t xml:space="preserve">                                 PROGRAMAÇÃO SEMANAL DOS SERVIÇOS NA RODOVIA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</si>
  <si>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</si>
  <si>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</si>
  <si>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</si>
  <si>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</si>
  <si>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</si>
  <si>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</si>
  <si>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</si>
  <si>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</si>
  <si>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</si>
  <si>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</si>
  <si>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</si>
  <si>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</si>
  <si>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</si>
  <si>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</si>
  <si>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</si>
  <si>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</si>
  <si>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</si>
  <si>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</si>
  <si>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</si>
  <si>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</si>
  <si>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</si>
  <si>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</si>
  <si>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</si>
  <si>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</si>
  <si>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</si>
  <si>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</si>
  <si>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</si>
  <si>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</si>
  <si>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</si>
  <si>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</si>
  <si>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MG</t>
  </si>
  <si>
    <t>N/S</t>
  </si>
  <si>
    <t>Uberaba</t>
  </si>
  <si>
    <t>FAIXA 2</t>
  </si>
  <si>
    <t>N</t>
  </si>
  <si>
    <t>GO</t>
  </si>
  <si>
    <t>S</t>
  </si>
  <si>
    <t>X</t>
  </si>
  <si>
    <t>DUPLA</t>
  </si>
  <si>
    <t>3.1.3</t>
  </si>
  <si>
    <t>OBRAS DE ARTE ESPECIAIS</t>
  </si>
  <si>
    <t xml:space="preserve">PREVISTO </t>
  </si>
  <si>
    <t>-</t>
  </si>
  <si>
    <t>FAIXA 2 E ACOSTAMENTO</t>
  </si>
  <si>
    <t>SIMPLES</t>
  </si>
  <si>
    <t>Reforço e Alargamento - km 169+100 - Pista Sul - Ponte sobre o Rio Uberaba</t>
  </si>
  <si>
    <t>Reforço e Alargamento - km 133+250 - Pista Norte - Ponte sobre rio Tijuco</t>
  </si>
  <si>
    <t>Reforço e Alargamento - km 135+150 - Pista Norte - Ponte sobre rio Pirapetinga</t>
  </si>
  <si>
    <t>3.1.4</t>
  </si>
  <si>
    <t>SISTEMA DE DRENAGEM E OBRAS DE ARTE CORRENTES (OACs)</t>
  </si>
  <si>
    <t>Canal de Cristalina</t>
  </si>
  <si>
    <t xml:space="preserve">Cristalina </t>
  </si>
  <si>
    <t>3.1.5</t>
  </si>
  <si>
    <t>TERRAPLENOS E ESTRUTURAS DE CONTEÇÕES</t>
  </si>
  <si>
    <t xml:space="preserve">Recuperação de Terraplenos </t>
  </si>
  <si>
    <t>Reforço e Alargamento - km 155+100 - Pista Norte - Ponte sobre o rio Veadinho</t>
  </si>
  <si>
    <t>DESVIO PARA PISTA SUL</t>
  </si>
  <si>
    <t>Fresagem Funcional e aplicação de CBUQ</t>
  </si>
  <si>
    <t>Reforço e Alargamento - OAE km 179+900 - Pista Norte</t>
  </si>
  <si>
    <t>Campo Alegre</t>
  </si>
  <si>
    <t>Catalão</t>
  </si>
  <si>
    <t>Reforço e Alargamento - OAE km 236+200 - Pista Sul</t>
  </si>
  <si>
    <t>3.2.1</t>
  </si>
  <si>
    <t>OBRAS DE AMPLIAÇÃO DE CAPACIDADE E MELHORIAS</t>
  </si>
  <si>
    <t xml:space="preserve">Duplicação </t>
  </si>
  <si>
    <t>DESVIO PARA PISTA NORTE</t>
  </si>
  <si>
    <t>Reforço e Alargamento - OAE km 164+650 - Pista Norte - Ponte dobre o rio Caçu</t>
  </si>
  <si>
    <t>3.2.1.1</t>
  </si>
  <si>
    <t>OBRA DE AMPLIAÇÃO</t>
  </si>
  <si>
    <r>
      <t xml:space="preserve">CONCESSIONÁRIA: </t>
    </r>
    <r>
      <rPr>
        <b/>
        <sz val="16"/>
        <color rgb="FF002060"/>
        <rFont val="Arial"/>
        <family val="2"/>
      </rPr>
      <t>ECO050</t>
    </r>
  </si>
  <si>
    <t>INTEGRAÇÃO</t>
  </si>
  <si>
    <t>VILASA</t>
  </si>
  <si>
    <t>Reparo Profundo</t>
  </si>
  <si>
    <t>FAIXA 1 e 2</t>
  </si>
  <si>
    <t>NG</t>
  </si>
  <si>
    <t xml:space="preserve">DUPLA </t>
  </si>
  <si>
    <t xml:space="preserve">N </t>
  </si>
  <si>
    <r>
      <t xml:space="preserve">MÊS DA PROGRAMAÇÃO: </t>
    </r>
    <r>
      <rPr>
        <b/>
        <sz val="16"/>
        <color rgb="FF002060"/>
        <rFont val="Arial"/>
        <family val="2"/>
      </rPr>
      <t>MARÇO/2023</t>
    </r>
  </si>
  <si>
    <t>Uberaba/ Delta</t>
  </si>
  <si>
    <t>Delta</t>
  </si>
  <si>
    <t>PRAÇA 06 -N/S</t>
  </si>
  <si>
    <t>PRAÇA 06 - N/S</t>
  </si>
  <si>
    <t>Restauração do Pavimento Rígido - CEPILHAMENTO - Praça 06</t>
  </si>
  <si>
    <t>Cabine 4 e 5</t>
  </si>
  <si>
    <r>
      <t>DATA DA ATUALIZAÇÃO:</t>
    </r>
    <r>
      <rPr>
        <b/>
        <sz val="16"/>
        <color rgb="FF002060"/>
        <rFont val="Arial"/>
        <family val="2"/>
      </rPr>
      <t xml:space="preserve"> 13/03/2023</t>
    </r>
  </si>
  <si>
    <t>Uberlândia/ Uberaba</t>
  </si>
  <si>
    <t>Araguari/ Uberlândia/ Uberaba</t>
  </si>
  <si>
    <t>Araguari</t>
  </si>
  <si>
    <t>Ipameri/ Cumari</t>
  </si>
  <si>
    <t>BC2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</si>
</sst>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</numFmts>
  <fonts count="19" x14ac:knownFonts="1">
    <font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</borders>
  <cellStyleXfs count="27">
    <xf numFmtId="0" fontId="0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5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" fillId="0" borderId="0">
      <alignment vertical="center"/>
    </xf>
    <xf numFmtId="43" fontId="1" fillId="0" borderId="0">
      <alignment vertical="top"/>
      <protection locked="0"/>
    </xf>
    <xf numFmtId="0" fontId="17" fillId="0" borderId="0">
      <alignment vertical="center"/>
    </xf>
    <xf numFmtId="43" fontId="17" fillId="0" borderId="0">
      <alignment vertical="top"/>
      <protection locked="0"/>
    </xf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8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166" fontId="9" fillId="2" borderId="5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6" xfId="0" quotePrefix="1" applyFont="1" applyFill="1" applyBorder="1" applyAlignment="1">
      <alignment horizontal="center" vertical="center" wrapText="1"/>
    </xf>
    <xf numFmtId="167" fontId="9" fillId="0" borderId="26" xfId="0" quotePrefix="1" applyNumberFormat="1" applyFont="1" applyFill="1" applyBorder="1" applyAlignment="1">
      <alignment horizontal="center" vertical="center" wrapText="1"/>
    </xf>
    <xf numFmtId="167" fontId="9" fillId="0" borderId="26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7" fillId="0" borderId="3" xfId="0" quotePrefix="1" applyFont="1" applyFill="1" applyBorder="1" applyAlignment="1">
      <alignment horizontal="center" vertical="center" wrapText="1"/>
    </xf>
    <xf numFmtId="166" fontId="9" fillId="0" borderId="3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0" fontId="9" fillId="0" borderId="10" xfId="0" applyNumberFormat="1" applyFont="1" applyFill="1" applyBorder="1" applyAlignment="1">
      <alignment horizontal="center" vertical="center" wrapText="1"/>
    </xf>
    <xf numFmtId="20" fontId="9" fillId="0" borderId="4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20" fontId="9" fillId="0" borderId="26" xfId="0" applyNumberFormat="1" applyFont="1" applyFill="1" applyBorder="1" applyAlignment="1">
      <alignment horizontal="center" vertical="center" wrapText="1"/>
    </xf>
    <xf numFmtId="20" fontId="9" fillId="0" borderId="27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167" fontId="9" fillId="0" borderId="7" xfId="0" quotePrefix="1" applyNumberFormat="1" applyFont="1" applyFill="1" applyBorder="1" applyAlignment="1">
      <alignment horizontal="center" vertical="center" wrapText="1"/>
    </xf>
    <xf numFmtId="0" fontId="7" fillId="0" borderId="7" xfId="0" quotePrefix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7" fillId="0" borderId="26" xfId="0" quotePrefix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5" xfId="0" quotePrefix="1" applyFont="1" applyFill="1" applyBorder="1" applyAlignment="1">
      <alignment horizontal="center" vertical="center" wrapText="1"/>
    </xf>
    <xf numFmtId="167" fontId="9" fillId="0" borderId="5" xfId="0" quotePrefix="1" applyNumberFormat="1" applyFont="1" applyFill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 vertical="center" wrapText="1"/>
    </xf>
    <xf numFmtId="20" fontId="9" fillId="0" borderId="5" xfId="0" applyNumberFormat="1" applyFont="1" applyFill="1" applyBorder="1" applyAlignment="1">
      <alignment horizontal="center" vertical="center" wrapText="1"/>
    </xf>
    <xf numFmtId="20" fontId="9" fillId="0" borderId="11" xfId="0" applyNumberFormat="1" applyFont="1" applyFill="1" applyBorder="1" applyAlignment="1">
      <alignment horizontal="center" vertical="center" wrapText="1"/>
    </xf>
    <xf numFmtId="20" fontId="9" fillId="0" borderId="9" xfId="0" applyNumberFormat="1" applyFont="1" applyFill="1" applyBorder="1" applyAlignment="1">
      <alignment horizontal="center" vertical="center" wrapText="1"/>
    </xf>
    <xf numFmtId="167" fontId="9" fillId="0" borderId="4" xfId="0" applyNumberFormat="1" applyFont="1" applyFill="1" applyBorder="1" applyAlignment="1">
      <alignment horizontal="center" vertical="center" wrapText="1"/>
    </xf>
    <xf numFmtId="0" fontId="9" fillId="0" borderId="2" xfId="0" quotePrefix="1" applyFont="1" applyFill="1" applyBorder="1" applyAlignment="1">
      <alignment horizontal="center" vertical="center" wrapText="1"/>
    </xf>
    <xf numFmtId="167" fontId="9" fillId="0" borderId="2" xfId="0" quotePrefix="1" applyNumberFormat="1" applyFont="1" applyFill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20" fontId="9" fillId="0" borderId="2" xfId="0" applyNumberFormat="1" applyFont="1" applyFill="1" applyBorder="1" applyAlignment="1">
      <alignment horizontal="center" vertical="center" wrapText="1"/>
    </xf>
    <xf numFmtId="20" fontId="9" fillId="0" borderId="6" xfId="0" applyNumberFormat="1" applyFont="1" applyFill="1" applyBorder="1" applyAlignment="1">
      <alignment horizontal="center" vertical="center" wrapText="1"/>
    </xf>
    <xf numFmtId="167" fontId="9" fillId="0" borderId="24" xfId="0" applyNumberFormat="1" applyFont="1" applyFill="1" applyBorder="1" applyAlignment="1">
      <alignment horizontal="center" vertical="center" wrapText="1"/>
    </xf>
    <xf numFmtId="0" fontId="9" fillId="0" borderId="24" xfId="0" quotePrefix="1" applyFont="1" applyFill="1" applyBorder="1" applyAlignment="1">
      <alignment horizontal="center" vertical="center" wrapText="1"/>
    </xf>
    <xf numFmtId="167" fontId="9" fillId="0" borderId="24" xfId="0" quotePrefix="1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20" fontId="9" fillId="0" borderId="24" xfId="0" applyNumberFormat="1" applyFont="1" applyFill="1" applyBorder="1" applyAlignment="1">
      <alignment horizontal="center" vertical="center" wrapText="1"/>
    </xf>
    <xf numFmtId="20" fontId="9" fillId="0" borderId="22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8" xfId="0" quotePrefix="1" applyFont="1" applyFill="1" applyBorder="1" applyAlignment="1">
      <alignment horizontal="center" vertical="center" wrapText="1"/>
    </xf>
    <xf numFmtId="167" fontId="9" fillId="0" borderId="8" xfId="0" quotePrefix="1" applyNumberFormat="1" applyFont="1" applyFill="1" applyBorder="1" applyAlignment="1">
      <alignment horizontal="center" vertical="center" wrapText="1"/>
    </xf>
    <xf numFmtId="0" fontId="7" fillId="0" borderId="8" xfId="0" quotePrefix="1" applyFont="1" applyFill="1" applyBorder="1" applyAlignment="1">
      <alignment horizontal="center" vertical="center" wrapText="1"/>
    </xf>
    <xf numFmtId="167" fontId="9" fillId="0" borderId="8" xfId="0" applyNumberFormat="1" applyFont="1" applyFill="1" applyBorder="1" applyAlignment="1">
      <alignment horizontal="center" vertical="center" wrapText="1"/>
    </xf>
    <xf numFmtId="20" fontId="9" fillId="0" borderId="8" xfId="0" applyNumberFormat="1" applyFont="1" applyFill="1" applyBorder="1" applyAlignment="1">
      <alignment horizontal="center" vertical="center" wrapText="1"/>
    </xf>
    <xf numFmtId="0" fontId="9" fillId="0" borderId="4" xfId="0" quotePrefix="1" applyFont="1" applyFill="1" applyBorder="1" applyAlignment="1">
      <alignment horizontal="center" vertical="center" wrapText="1"/>
    </xf>
    <xf numFmtId="167" fontId="9" fillId="0" borderId="4" xfId="0" quotePrefix="1" applyNumberFormat="1" applyFont="1" applyFill="1" applyBorder="1" applyAlignment="1">
      <alignment horizontal="center" vertical="center" wrapText="1"/>
    </xf>
    <xf numFmtId="0" fontId="7" fillId="0" borderId="24" xfId="0" quotePrefix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vertical="center" wrapText="1"/>
    </xf>
    <xf numFmtId="0" fontId="12" fillId="0" borderId="3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9" fillId="0" borderId="3" xfId="0" quotePrefix="1" applyFont="1" applyFill="1" applyBorder="1" applyAlignment="1">
      <alignment horizontal="center" vertical="center" wrapText="1"/>
    </xf>
    <xf numFmtId="167" fontId="9" fillId="0" borderId="3" xfId="0" quotePrefix="1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7" fontId="9" fillId="0" borderId="3" xfId="0" applyNumberFormat="1" applyFont="1" applyFill="1" applyBorder="1" applyAlignment="1">
      <alignment horizontal="center" vertical="center" wrapText="1"/>
    </xf>
    <xf numFmtId="20" fontId="9" fillId="0" borderId="3" xfId="0" applyNumberFormat="1" applyFont="1" applyFill="1" applyBorder="1" applyAlignment="1">
      <alignment horizontal="center" vertical="center" wrapText="1"/>
    </xf>
    <xf numFmtId="20" fontId="9" fillId="0" borderId="32" xfId="0" applyNumberFormat="1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7" xfId="0" quotePrefix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7" fontId="9" fillId="0" borderId="7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vertical="center" wrapText="1"/>
    </xf>
    <xf numFmtId="20" fontId="9" fillId="0" borderId="7" xfId="0" applyNumberFormat="1" applyFont="1" applyFill="1" applyBorder="1" applyAlignment="1">
      <alignment horizontal="center" vertical="center" wrapText="1"/>
    </xf>
    <xf numFmtId="20" fontId="9" fillId="0" borderId="35" xfId="0" applyNumberFormat="1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7" fillId="0" borderId="5" xfId="0" quotePrefix="1" applyFont="1" applyFill="1" applyBorder="1" applyAlignment="1">
      <alignment horizontal="center" vertical="center" wrapText="1"/>
    </xf>
    <xf numFmtId="167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textRotation="90"/>
    </xf>
    <xf numFmtId="164" fontId="7" fillId="2" borderId="2" xfId="0" quotePrefix="1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5" fontId="7" fillId="4" borderId="2" xfId="0" applyNumberFormat="1" applyFont="1" applyFill="1" applyBorder="1" applyAlignment="1">
      <alignment horizontal="center" vertical="center" textRotation="90"/>
    </xf>
    <xf numFmtId="0" fontId="3" fillId="3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7" fillId="0" borderId="4" xfId="0" quotePrefix="1" applyFont="1" applyFill="1" applyBorder="1" applyAlignment="1">
      <alignment horizontal="center" vertical="center" wrapText="1"/>
    </xf>
    <xf numFmtId="167" fontId="9" fillId="0" borderId="3" xfId="0" applyNumberFormat="1" applyFont="1" applyBorder="1" applyAlignment="1">
      <alignment horizontal="center" vertical="center" wrapText="1"/>
    </xf>
    <xf numFmtId="167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7" fontId="9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horizontal="center" vertical="center" wrapText="1"/>
    </xf>
  </cellXfs>
  <cellStyles count="27">
    <cellStyle name="Normal" xfId="0" builtinId="0"/>
    <cellStyle name="Normal 2" xfId="5" xr:uid="{00000000-0005-0000-0000-000032000000}"/>
    <cellStyle name="Normal 3" xfId="10" xr:uid="{00000000-0005-0000-0000-000037000000}"/>
    <cellStyle name="Normal 4" xfId="12" xr:uid="{00000000-0005-0000-0000-000039000000}"/>
    <cellStyle name="Normal 5" xfId="22" xr:uid="{00000000-0005-0000-0000-000043000000}"/>
    <cellStyle name="Vírgula" xfId="1" builtinId="3"/>
    <cellStyle name="Vírgula 2" xfId="2" xr:uid="{00000000-0005-0000-0000-000002000000}"/>
    <cellStyle name="Vírgula 2 2" xfId="4" xr:uid="{00000000-0005-0000-0000-000002000000}"/>
    <cellStyle name="Vírgula 2 2 2" xfId="9" xr:uid="{00000000-0005-0000-0000-000003000000}"/>
    <cellStyle name="Vírgula 2 2 3" xfId="17" xr:uid="{00000000-0005-0000-0000-000003000000}"/>
    <cellStyle name="Vírgula 2 2 4" xfId="21" xr:uid="{00000000-0005-0000-0000-000003000000}"/>
    <cellStyle name="Vírgula 2 2 5" xfId="26" xr:uid="{00000000-0005-0000-0000-000002000000}"/>
    <cellStyle name="Vírgula 2 3" xfId="7" xr:uid="{00000000-0005-0000-0000-000002000000}"/>
    <cellStyle name="Vírgula 2 4" xfId="15" xr:uid="{00000000-0005-0000-0000-000002000000}"/>
    <cellStyle name="Vírgula 2 5" xfId="19" xr:uid="{00000000-0005-0000-0000-000002000000}"/>
    <cellStyle name="Vírgula 2 6" xfId="24" xr:uid="{00000000-0005-0000-0000-000002000000}"/>
    <cellStyle name="Vírgula 3" xfId="3" xr:uid="{00000000-0005-0000-0000-000030000000}"/>
    <cellStyle name="Vírgula 3 2" xfId="8" xr:uid="{00000000-0005-0000-0000-000004000000}"/>
    <cellStyle name="Vírgula 3 3" xfId="16" xr:uid="{00000000-0005-0000-0000-000004000000}"/>
    <cellStyle name="Vírgula 3 4" xfId="20" xr:uid="{00000000-0005-0000-0000-000004000000}"/>
    <cellStyle name="Vírgula 3 5" xfId="25" xr:uid="{00000000-0005-0000-0000-000030000000}"/>
    <cellStyle name="Vírgula 4" xfId="6" xr:uid="{00000000-0005-0000-0000-000033000000}"/>
    <cellStyle name="Vírgula 5" xfId="11" xr:uid="{00000000-0005-0000-0000-000038000000}"/>
    <cellStyle name="Vírgula 6" xfId="13" xr:uid="{00000000-0005-0000-0000-00003A000000}"/>
    <cellStyle name="Vírgula 7" xfId="14" xr:uid="{00000000-0005-0000-0000-00003B000000}"/>
    <cellStyle name="Vírgula 8" xfId="18" xr:uid="{00000000-0005-0000-0000-00003F000000}"/>
    <cellStyle name="Vírgula 9" xfId="23" xr:uid="{00000000-0005-0000-0000-000044000000}"/>
  </cellStyles>
  <dxfs count="0"/>
  <tableStyles count="1" defaultTableStyle="TableStyleMedium2" defaultPivotStyle="PivotStyleLight16">
    <tableStyle name="Invisible" pivot="0" table="0" count="0" xr9:uid="{AA3924BD-18AE-4F94-8539-9BA0294844F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540"/>
  <sheetViews>
    <sheetView showGridLines="0" tabSelected="1" showWhiteSpace="0" topLeftCell="A28" zoomScale="40" zoomScaleNormal="40" zoomScaleSheetLayoutView="40" workbookViewId="0">
      <selection activeCell="D51" sqref="D51"/>
    </sheetView>
  </sheetViews>
  <sheetFormatPr defaultRowHeight="12.75" zeroHeight="1" x14ac:dyDescent="0.2"/>
  <cols>
    <col min="1" max="1" width="85.85546875" style="1" bestFit="1" customWidth="1"/>
    <col min="2" max="2" width="14.42578125" style="1" hidden="1" customWidth="1"/>
    <col min="3" max="3" width="98.5703125" style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36.85546875" style="1" bestFit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6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6.14062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31.42578125" style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30.57031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6" width="24.7109375" style="1" customWidth="1"/>
    <col min="57" max="57" width="30.5703125" style="1" bestFit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59" s="2" customFormat="1" ht="39.75" customHeight="1" x14ac:dyDescent="0.2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9" s="3" customFormat="1" ht="20.25" customHeight="1" x14ac:dyDescent="0.2"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s="4" customFormat="1" ht="20.25" x14ac:dyDescent="0.3">
      <c r="A3" s="8" t="s">
        <v>70</v>
      </c>
      <c r="B3" s="8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59" s="5" customFormat="1" ht="20.25" x14ac:dyDescent="0.2">
      <c r="A4" s="9" t="s">
        <v>85</v>
      </c>
      <c r="B4" s="9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59" s="5" customFormat="1" ht="20.25" x14ac:dyDescent="0.2">
      <c r="A5" s="8" t="s">
        <v>78</v>
      </c>
      <c r="B5" s="8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59" s="2" customFormat="1" ht="20.25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31"/>
      <c r="BE6" s="31"/>
      <c r="BF6" s="21"/>
      <c r="BG6" s="21"/>
    </row>
    <row r="7" spans="1:59" s="2" customFormat="1" ht="20.25" x14ac:dyDescent="0.2">
      <c r="A7" s="126" t="s">
        <v>1</v>
      </c>
      <c r="B7" s="132"/>
      <c r="C7" s="126" t="s">
        <v>2</v>
      </c>
      <c r="D7" s="129"/>
      <c r="E7" s="129"/>
      <c r="F7" s="129"/>
      <c r="G7" s="129" t="s">
        <v>3</v>
      </c>
      <c r="H7" s="23"/>
      <c r="I7" s="128">
        <v>44998</v>
      </c>
      <c r="J7" s="129"/>
      <c r="K7" s="129"/>
      <c r="L7" s="129"/>
      <c r="M7" s="129"/>
      <c r="N7" s="129"/>
      <c r="O7" s="129"/>
      <c r="P7" s="128">
        <f>I7+1</f>
        <v>44999</v>
      </c>
      <c r="Q7" s="129"/>
      <c r="R7" s="129"/>
      <c r="S7" s="129"/>
      <c r="T7" s="129"/>
      <c r="U7" s="129"/>
      <c r="V7" s="129"/>
      <c r="W7" s="128">
        <f t="shared" ref="W7" si="0">P7+1</f>
        <v>45000</v>
      </c>
      <c r="X7" s="129"/>
      <c r="Y7" s="129"/>
      <c r="Z7" s="129"/>
      <c r="AA7" s="129"/>
      <c r="AB7" s="129"/>
      <c r="AC7" s="129"/>
      <c r="AD7" s="128">
        <f t="shared" ref="AD7" si="1">W7+1</f>
        <v>45001</v>
      </c>
      <c r="AE7" s="129"/>
      <c r="AF7" s="129"/>
      <c r="AG7" s="129"/>
      <c r="AH7" s="129"/>
      <c r="AI7" s="129"/>
      <c r="AJ7" s="129"/>
      <c r="AK7" s="128">
        <f t="shared" ref="AK7" si="2">AD7+1</f>
        <v>45002</v>
      </c>
      <c r="AL7" s="129"/>
      <c r="AM7" s="129"/>
      <c r="AN7" s="129"/>
      <c r="AO7" s="129"/>
      <c r="AP7" s="129"/>
      <c r="AQ7" s="129"/>
      <c r="AR7" s="128">
        <f t="shared" ref="AR7" si="3">AK7+1</f>
        <v>45003</v>
      </c>
      <c r="AS7" s="129"/>
      <c r="AT7" s="129"/>
      <c r="AU7" s="129"/>
      <c r="AV7" s="129"/>
      <c r="AW7" s="129"/>
      <c r="AX7" s="129"/>
      <c r="AY7" s="128">
        <f t="shared" ref="AY7" si="4">AR7+1</f>
        <v>45004</v>
      </c>
      <c r="AZ7" s="129"/>
      <c r="BA7" s="129"/>
      <c r="BB7" s="129"/>
      <c r="BC7" s="129"/>
      <c r="BD7" s="129"/>
      <c r="BE7" s="129"/>
      <c r="BF7" s="126" t="s">
        <v>4</v>
      </c>
      <c r="BG7" s="126"/>
    </row>
    <row r="8" spans="1:59" s="2" customFormat="1" ht="40.5" x14ac:dyDescent="0.2">
      <c r="A8" s="132"/>
      <c r="B8" s="133"/>
      <c r="C8" s="132"/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127" t="s">
        <v>10</v>
      </c>
      <c r="J8" s="127"/>
      <c r="K8" s="127"/>
      <c r="L8" s="127"/>
      <c r="M8" s="127"/>
      <c r="N8" s="127"/>
      <c r="O8" s="127"/>
      <c r="P8" s="127" t="s">
        <v>11</v>
      </c>
      <c r="Q8" s="127"/>
      <c r="R8" s="127"/>
      <c r="S8" s="127"/>
      <c r="T8" s="127"/>
      <c r="U8" s="127"/>
      <c r="V8" s="127"/>
      <c r="W8" s="127" t="s">
        <v>12</v>
      </c>
      <c r="X8" s="127"/>
      <c r="Y8" s="127"/>
      <c r="Z8" s="127"/>
      <c r="AA8" s="127"/>
      <c r="AB8" s="127"/>
      <c r="AC8" s="127"/>
      <c r="AD8" s="127" t="s">
        <v>13</v>
      </c>
      <c r="AE8" s="127"/>
      <c r="AF8" s="127"/>
      <c r="AG8" s="127"/>
      <c r="AH8" s="127"/>
      <c r="AI8" s="127"/>
      <c r="AJ8" s="127"/>
      <c r="AK8" s="127" t="s">
        <v>14</v>
      </c>
      <c r="AL8" s="127"/>
      <c r="AM8" s="127"/>
      <c r="AN8" s="127"/>
      <c r="AO8" s="127"/>
      <c r="AP8" s="127"/>
      <c r="AQ8" s="127"/>
      <c r="AR8" s="127" t="s">
        <v>15</v>
      </c>
      <c r="AS8" s="127"/>
      <c r="AT8" s="127"/>
      <c r="AU8" s="127"/>
      <c r="AV8" s="127"/>
      <c r="AW8" s="127"/>
      <c r="AX8" s="127"/>
      <c r="AY8" s="130" t="s">
        <v>16</v>
      </c>
      <c r="AZ8" s="130"/>
      <c r="BA8" s="130"/>
      <c r="BB8" s="130"/>
      <c r="BC8" s="130"/>
      <c r="BD8" s="130"/>
      <c r="BE8" s="130"/>
      <c r="BF8" s="126"/>
      <c r="BG8" s="126"/>
    </row>
    <row r="9" spans="1:59" s="2" customFormat="1" ht="20.25" customHeight="1" x14ac:dyDescent="0.2">
      <c r="A9" s="24"/>
      <c r="B9" s="32"/>
      <c r="C9" s="24"/>
      <c r="D9" s="24"/>
      <c r="E9" s="24"/>
      <c r="F9" s="24"/>
      <c r="G9" s="24"/>
      <c r="H9" s="24"/>
      <c r="I9" s="24" t="s">
        <v>17</v>
      </c>
      <c r="J9" s="126" t="s">
        <v>18</v>
      </c>
      <c r="K9" s="126"/>
      <c r="L9" s="124" t="s">
        <v>19</v>
      </c>
      <c r="M9" s="125"/>
      <c r="N9" s="29"/>
      <c r="O9" s="29"/>
      <c r="P9" s="24" t="s">
        <v>17</v>
      </c>
      <c r="Q9" s="126" t="s">
        <v>18</v>
      </c>
      <c r="R9" s="126"/>
      <c r="S9" s="124" t="s">
        <v>19</v>
      </c>
      <c r="T9" s="125"/>
      <c r="U9" s="29"/>
      <c r="V9" s="29"/>
      <c r="W9" s="24" t="s">
        <v>17</v>
      </c>
      <c r="X9" s="126" t="s">
        <v>18</v>
      </c>
      <c r="Y9" s="126"/>
      <c r="Z9" s="124" t="s">
        <v>19</v>
      </c>
      <c r="AA9" s="125"/>
      <c r="AB9" s="29"/>
      <c r="AC9" s="29"/>
      <c r="AD9" s="24" t="s">
        <v>17</v>
      </c>
      <c r="AE9" s="126" t="s">
        <v>18</v>
      </c>
      <c r="AF9" s="126"/>
      <c r="AG9" s="124" t="s">
        <v>19</v>
      </c>
      <c r="AH9" s="125"/>
      <c r="AI9" s="29"/>
      <c r="AJ9" s="29"/>
      <c r="AK9" s="24" t="s">
        <v>17</v>
      </c>
      <c r="AL9" s="126" t="s">
        <v>18</v>
      </c>
      <c r="AM9" s="126"/>
      <c r="AN9" s="124" t="s">
        <v>19</v>
      </c>
      <c r="AO9" s="125"/>
      <c r="AP9" s="29"/>
      <c r="AQ9" s="29"/>
      <c r="AR9" s="24" t="s">
        <v>17</v>
      </c>
      <c r="AS9" s="126" t="s">
        <v>18</v>
      </c>
      <c r="AT9" s="126"/>
      <c r="AU9" s="124" t="s">
        <v>19</v>
      </c>
      <c r="AV9" s="125"/>
      <c r="AW9" s="29"/>
      <c r="AX9" s="29"/>
      <c r="AY9" s="24" t="s">
        <v>17</v>
      </c>
      <c r="AZ9" s="126" t="s">
        <v>18</v>
      </c>
      <c r="BA9" s="126"/>
      <c r="BB9" s="126" t="s">
        <v>19</v>
      </c>
      <c r="BC9" s="126"/>
      <c r="BD9" s="24"/>
      <c r="BE9" s="24"/>
      <c r="BF9" s="126"/>
      <c r="BG9" s="126"/>
    </row>
    <row r="10" spans="1:59" s="6" customFormat="1" ht="40.5" x14ac:dyDescent="0.2">
      <c r="A10" s="26"/>
      <c r="B10" s="26"/>
      <c r="C10" s="27"/>
      <c r="D10" s="26"/>
      <c r="E10" s="28"/>
      <c r="F10" s="28"/>
      <c r="G10" s="26"/>
      <c r="H10" s="26"/>
      <c r="I10" s="26" t="s">
        <v>20</v>
      </c>
      <c r="J10" s="26" t="s">
        <v>21</v>
      </c>
      <c r="K10" s="26" t="s">
        <v>22</v>
      </c>
      <c r="L10" s="26" t="s">
        <v>23</v>
      </c>
      <c r="M10" s="26" t="s">
        <v>24</v>
      </c>
      <c r="N10" s="30" t="s">
        <v>25</v>
      </c>
      <c r="O10" s="30" t="s">
        <v>26</v>
      </c>
      <c r="P10" s="26" t="s">
        <v>20</v>
      </c>
      <c r="Q10" s="26" t="s">
        <v>21</v>
      </c>
      <c r="R10" s="26" t="s">
        <v>22</v>
      </c>
      <c r="S10" s="26" t="s">
        <v>23</v>
      </c>
      <c r="T10" s="26" t="s">
        <v>24</v>
      </c>
      <c r="U10" s="30" t="s">
        <v>25</v>
      </c>
      <c r="V10" s="30" t="s">
        <v>26</v>
      </c>
      <c r="W10" s="26" t="s">
        <v>20</v>
      </c>
      <c r="X10" s="26" t="s">
        <v>21</v>
      </c>
      <c r="Y10" s="26" t="s">
        <v>22</v>
      </c>
      <c r="Z10" s="26" t="s">
        <v>23</v>
      </c>
      <c r="AA10" s="26" t="s">
        <v>24</v>
      </c>
      <c r="AB10" s="30" t="s">
        <v>25</v>
      </c>
      <c r="AC10" s="30" t="s">
        <v>26</v>
      </c>
      <c r="AD10" s="26" t="s">
        <v>20</v>
      </c>
      <c r="AE10" s="26" t="s">
        <v>21</v>
      </c>
      <c r="AF10" s="26" t="s">
        <v>22</v>
      </c>
      <c r="AG10" s="26" t="s">
        <v>23</v>
      </c>
      <c r="AH10" s="26" t="s">
        <v>24</v>
      </c>
      <c r="AI10" s="30" t="s">
        <v>25</v>
      </c>
      <c r="AJ10" s="30" t="s">
        <v>26</v>
      </c>
      <c r="AK10" s="26" t="s">
        <v>20</v>
      </c>
      <c r="AL10" s="26" t="s">
        <v>21</v>
      </c>
      <c r="AM10" s="26" t="s">
        <v>22</v>
      </c>
      <c r="AN10" s="26" t="s">
        <v>23</v>
      </c>
      <c r="AO10" s="26" t="s">
        <v>24</v>
      </c>
      <c r="AP10" s="30" t="s">
        <v>25</v>
      </c>
      <c r="AQ10" s="30" t="s">
        <v>26</v>
      </c>
      <c r="AR10" s="26" t="s">
        <v>20</v>
      </c>
      <c r="AS10" s="26" t="s">
        <v>21</v>
      </c>
      <c r="AT10" s="26" t="s">
        <v>22</v>
      </c>
      <c r="AU10" s="26" t="s">
        <v>23</v>
      </c>
      <c r="AV10" s="26" t="s">
        <v>24</v>
      </c>
      <c r="AW10" s="30" t="s">
        <v>25</v>
      </c>
      <c r="AX10" s="30" t="s">
        <v>26</v>
      </c>
      <c r="AY10" s="26" t="s">
        <v>20</v>
      </c>
      <c r="AZ10" s="26" t="s">
        <v>21</v>
      </c>
      <c r="BA10" s="26" t="s">
        <v>22</v>
      </c>
      <c r="BB10" s="26" t="s">
        <v>27</v>
      </c>
      <c r="BC10" s="26" t="s">
        <v>24</v>
      </c>
      <c r="BD10" s="30" t="s">
        <v>25</v>
      </c>
      <c r="BE10" s="30" t="s">
        <v>26</v>
      </c>
      <c r="BF10" s="26" t="s">
        <v>21</v>
      </c>
      <c r="BG10" s="26" t="s">
        <v>28</v>
      </c>
    </row>
    <row r="11" spans="1:59" s="6" customFormat="1" ht="54.75" customHeight="1" x14ac:dyDescent="0.2">
      <c r="A11" s="38" t="s">
        <v>29</v>
      </c>
      <c r="B11" s="38"/>
      <c r="C11" s="39" t="s">
        <v>30</v>
      </c>
      <c r="D11" s="40"/>
      <c r="E11" s="41"/>
      <c r="F11" s="41"/>
      <c r="G11" s="42"/>
      <c r="H11" s="42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113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113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75"/>
      <c r="BG11" s="76"/>
    </row>
    <row r="12" spans="1:59" s="62" customFormat="1" ht="54.75" customHeight="1" x14ac:dyDescent="0.2">
      <c r="A12" s="59"/>
      <c r="B12" s="134" t="s">
        <v>71</v>
      </c>
      <c r="C12" s="115" t="s">
        <v>58</v>
      </c>
      <c r="D12" s="70" t="s">
        <v>31</v>
      </c>
      <c r="E12" s="71">
        <v>89</v>
      </c>
      <c r="F12" s="71">
        <v>126</v>
      </c>
      <c r="G12" s="70" t="s">
        <v>32</v>
      </c>
      <c r="H12" s="72" t="s">
        <v>86</v>
      </c>
      <c r="I12" s="113"/>
      <c r="J12" s="113"/>
      <c r="K12" s="113"/>
      <c r="L12" s="113"/>
      <c r="M12" s="113"/>
      <c r="N12" s="113"/>
      <c r="O12" s="113"/>
      <c r="P12" s="99" t="s">
        <v>35</v>
      </c>
      <c r="Q12" s="99">
        <v>123</v>
      </c>
      <c r="R12" s="99">
        <v>126</v>
      </c>
      <c r="S12" s="99" t="s">
        <v>38</v>
      </c>
      <c r="T12" s="99"/>
      <c r="U12" s="99" t="s">
        <v>39</v>
      </c>
      <c r="V12" s="113" t="s">
        <v>34</v>
      </c>
      <c r="W12" s="99"/>
      <c r="X12" s="99"/>
      <c r="Y12" s="99"/>
      <c r="Z12" s="99"/>
      <c r="AA12" s="99"/>
      <c r="AB12" s="99"/>
      <c r="AC12" s="99"/>
      <c r="AD12" s="99" t="s">
        <v>37</v>
      </c>
      <c r="AE12" s="99">
        <v>89</v>
      </c>
      <c r="AF12" s="99">
        <v>91</v>
      </c>
      <c r="AG12" s="99" t="s">
        <v>38</v>
      </c>
      <c r="AH12" s="99"/>
      <c r="AI12" s="99" t="s">
        <v>39</v>
      </c>
      <c r="AJ12" s="113" t="s">
        <v>34</v>
      </c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4"/>
      <c r="BF12" s="66">
        <v>0.29166666666666669</v>
      </c>
      <c r="BG12" s="67">
        <v>0.70833333333333337</v>
      </c>
    </row>
    <row r="13" spans="1:59" s="62" customFormat="1" ht="54.75" customHeight="1" x14ac:dyDescent="0.2">
      <c r="A13" s="59"/>
      <c r="B13" s="119" t="s">
        <v>71</v>
      </c>
      <c r="C13" s="111" t="s">
        <v>58</v>
      </c>
      <c r="D13" s="63" t="s">
        <v>31</v>
      </c>
      <c r="E13" s="64">
        <v>23</v>
      </c>
      <c r="F13" s="64">
        <v>143</v>
      </c>
      <c r="G13" s="63" t="s">
        <v>32</v>
      </c>
      <c r="H13" s="112" t="s">
        <v>87</v>
      </c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 t="s">
        <v>35</v>
      </c>
      <c r="X13" s="113">
        <v>143</v>
      </c>
      <c r="Y13" s="113">
        <v>142</v>
      </c>
      <c r="Z13" s="113" t="s">
        <v>38</v>
      </c>
      <c r="AA13" s="113"/>
      <c r="AB13" s="113" t="s">
        <v>39</v>
      </c>
      <c r="AC13" s="113" t="s">
        <v>34</v>
      </c>
      <c r="AD13" s="113" t="s">
        <v>37</v>
      </c>
      <c r="AE13" s="113">
        <v>78</v>
      </c>
      <c r="AF13" s="113">
        <v>80</v>
      </c>
      <c r="AG13" s="113" t="s">
        <v>38</v>
      </c>
      <c r="AH13" s="113"/>
      <c r="AI13" s="113" t="s">
        <v>39</v>
      </c>
      <c r="AJ13" s="113" t="s">
        <v>34</v>
      </c>
      <c r="AK13" s="113" t="s">
        <v>37</v>
      </c>
      <c r="AL13" s="113">
        <v>26</v>
      </c>
      <c r="AM13" s="113">
        <v>30</v>
      </c>
      <c r="AN13" s="113" t="s">
        <v>38</v>
      </c>
      <c r="AO13" s="113"/>
      <c r="AP13" s="113" t="s">
        <v>39</v>
      </c>
      <c r="AQ13" s="113" t="s">
        <v>34</v>
      </c>
      <c r="AR13" s="113" t="s">
        <v>35</v>
      </c>
      <c r="AS13" s="113">
        <v>25</v>
      </c>
      <c r="AT13" s="113">
        <v>27</v>
      </c>
      <c r="AU13" s="113" t="s">
        <v>38</v>
      </c>
      <c r="AV13" s="113"/>
      <c r="AW13" s="113" t="s">
        <v>39</v>
      </c>
      <c r="AX13" s="113" t="s">
        <v>34</v>
      </c>
      <c r="AY13" s="113"/>
      <c r="AZ13" s="113"/>
      <c r="BA13" s="113"/>
      <c r="BB13" s="113"/>
      <c r="BC13" s="113"/>
      <c r="BD13" s="113"/>
      <c r="BE13" s="114"/>
      <c r="BF13" s="66">
        <v>0.29166666666666669</v>
      </c>
      <c r="BG13" s="67">
        <v>0.70833333333333337</v>
      </c>
    </row>
    <row r="14" spans="1:59" s="62" customFormat="1" ht="54.75" customHeight="1" x14ac:dyDescent="0.2">
      <c r="A14" s="59"/>
      <c r="B14" s="119" t="s">
        <v>71</v>
      </c>
      <c r="C14" s="111" t="s">
        <v>58</v>
      </c>
      <c r="D14" s="63" t="s">
        <v>31</v>
      </c>
      <c r="E14" s="64">
        <v>0</v>
      </c>
      <c r="F14" s="64">
        <v>25</v>
      </c>
      <c r="G14" s="63" t="s">
        <v>35</v>
      </c>
      <c r="H14" s="112" t="s">
        <v>88</v>
      </c>
      <c r="I14" s="113"/>
      <c r="J14" s="113"/>
      <c r="K14" s="113"/>
      <c r="L14" s="113"/>
      <c r="M14" s="113"/>
      <c r="N14" s="113"/>
      <c r="O14" s="113"/>
      <c r="P14" s="113" t="s">
        <v>35</v>
      </c>
      <c r="Q14" s="113">
        <v>25</v>
      </c>
      <c r="R14" s="113">
        <v>23</v>
      </c>
      <c r="S14" s="113" t="s">
        <v>38</v>
      </c>
      <c r="T14" s="113"/>
      <c r="U14" s="113" t="s">
        <v>39</v>
      </c>
      <c r="V14" s="113" t="s">
        <v>34</v>
      </c>
      <c r="W14" s="113" t="s">
        <v>35</v>
      </c>
      <c r="X14" s="113">
        <v>0</v>
      </c>
      <c r="Y14" s="113">
        <v>1</v>
      </c>
      <c r="Z14" s="113" t="s">
        <v>38</v>
      </c>
      <c r="AA14" s="113"/>
      <c r="AB14" s="113" t="s">
        <v>39</v>
      </c>
      <c r="AC14" s="113" t="s">
        <v>34</v>
      </c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4"/>
      <c r="BF14" s="66">
        <v>0.29166666666666669</v>
      </c>
      <c r="BG14" s="67">
        <v>0.70833333333333337</v>
      </c>
    </row>
    <row r="15" spans="1:59" s="62" customFormat="1" ht="54.75" customHeight="1" x14ac:dyDescent="0.2">
      <c r="A15" s="59"/>
      <c r="B15" s="119" t="s">
        <v>71</v>
      </c>
      <c r="C15" s="111" t="s">
        <v>58</v>
      </c>
      <c r="D15" s="63" t="s">
        <v>36</v>
      </c>
      <c r="E15" s="64">
        <v>134</v>
      </c>
      <c r="F15" s="64">
        <v>313</v>
      </c>
      <c r="G15" s="63" t="s">
        <v>32</v>
      </c>
      <c r="H15" s="112" t="s">
        <v>89</v>
      </c>
      <c r="I15" s="113" t="s">
        <v>37</v>
      </c>
      <c r="J15" s="113">
        <v>304</v>
      </c>
      <c r="K15" s="113">
        <v>306</v>
      </c>
      <c r="L15" s="113" t="s">
        <v>38</v>
      </c>
      <c r="M15" s="113"/>
      <c r="N15" s="113" t="s">
        <v>39</v>
      </c>
      <c r="O15" s="113" t="s">
        <v>34</v>
      </c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 t="s">
        <v>35</v>
      </c>
      <c r="AE15" s="113">
        <v>313</v>
      </c>
      <c r="AF15" s="113">
        <v>311</v>
      </c>
      <c r="AG15" s="113" t="s">
        <v>38</v>
      </c>
      <c r="AH15" s="113"/>
      <c r="AI15" s="113" t="s">
        <v>39</v>
      </c>
      <c r="AJ15" s="113" t="s">
        <v>34</v>
      </c>
      <c r="AK15" s="113" t="s">
        <v>35</v>
      </c>
      <c r="AL15" s="113">
        <v>311</v>
      </c>
      <c r="AM15" s="113">
        <v>309</v>
      </c>
      <c r="AN15" s="113" t="s">
        <v>38</v>
      </c>
      <c r="AO15" s="113"/>
      <c r="AP15" s="113" t="s">
        <v>39</v>
      </c>
      <c r="AQ15" s="113" t="s">
        <v>34</v>
      </c>
      <c r="AR15" s="113" t="s">
        <v>35</v>
      </c>
      <c r="AS15" s="113">
        <v>139</v>
      </c>
      <c r="AT15" s="113">
        <v>137</v>
      </c>
      <c r="AU15" s="113" t="s">
        <v>38</v>
      </c>
      <c r="AV15" s="113"/>
      <c r="AW15" s="113" t="s">
        <v>39</v>
      </c>
      <c r="AX15" s="113" t="s">
        <v>34</v>
      </c>
      <c r="AY15" s="113"/>
      <c r="AZ15" s="113"/>
      <c r="BA15" s="113"/>
      <c r="BB15" s="113"/>
      <c r="BC15" s="113"/>
      <c r="BD15" s="113"/>
      <c r="BE15" s="114"/>
      <c r="BF15" s="66">
        <v>0.29166666666666669</v>
      </c>
      <c r="BG15" s="67">
        <v>0.70833333333333337</v>
      </c>
    </row>
    <row r="16" spans="1:59" s="62" customFormat="1" ht="54.75" customHeight="1" thickBot="1" x14ac:dyDescent="0.25">
      <c r="A16" s="59"/>
      <c r="B16" s="119" t="s">
        <v>71</v>
      </c>
      <c r="C16" s="135" t="s">
        <v>58</v>
      </c>
      <c r="D16" s="89" t="s">
        <v>36</v>
      </c>
      <c r="E16" s="90">
        <v>119</v>
      </c>
      <c r="F16" s="90">
        <v>310</v>
      </c>
      <c r="G16" s="89" t="s">
        <v>32</v>
      </c>
      <c r="H16" s="136" t="s">
        <v>89</v>
      </c>
      <c r="I16" s="137" t="s">
        <v>37</v>
      </c>
      <c r="J16" s="137">
        <v>306</v>
      </c>
      <c r="K16" s="137">
        <v>310</v>
      </c>
      <c r="L16" s="137" t="s">
        <v>38</v>
      </c>
      <c r="M16" s="137"/>
      <c r="N16" s="137" t="s">
        <v>39</v>
      </c>
      <c r="O16" s="137" t="s">
        <v>34</v>
      </c>
      <c r="P16" s="138"/>
      <c r="Q16" s="138"/>
      <c r="R16" s="138"/>
      <c r="S16" s="138"/>
      <c r="T16" s="138"/>
      <c r="U16" s="138"/>
      <c r="V16" s="138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8" t="s">
        <v>35</v>
      </c>
      <c r="AS16" s="138">
        <v>121</v>
      </c>
      <c r="AT16" s="138">
        <v>119</v>
      </c>
      <c r="AU16" s="138" t="s">
        <v>38</v>
      </c>
      <c r="AV16" s="138"/>
      <c r="AW16" s="138" t="s">
        <v>39</v>
      </c>
      <c r="AX16" s="137" t="s">
        <v>34</v>
      </c>
      <c r="AY16" s="138"/>
      <c r="AZ16" s="138"/>
      <c r="BA16" s="138"/>
      <c r="BB16" s="138"/>
      <c r="BC16" s="138"/>
      <c r="BD16" s="138"/>
      <c r="BE16" s="139"/>
      <c r="BF16" s="44">
        <v>0.29166666666666669</v>
      </c>
      <c r="BG16" s="43">
        <v>0.70833333333333337</v>
      </c>
    </row>
    <row r="17" spans="1:59" s="62" customFormat="1" ht="54.75" customHeight="1" thickBot="1" x14ac:dyDescent="0.25">
      <c r="A17" s="59"/>
      <c r="B17" s="142" t="s">
        <v>90</v>
      </c>
      <c r="C17" s="116" t="s">
        <v>58</v>
      </c>
      <c r="D17" s="84" t="s">
        <v>31</v>
      </c>
      <c r="E17" s="85">
        <v>6</v>
      </c>
      <c r="F17" s="85">
        <v>10</v>
      </c>
      <c r="G17" s="84" t="s">
        <v>37</v>
      </c>
      <c r="H17" s="86" t="s">
        <v>88</v>
      </c>
      <c r="I17" s="140" t="s">
        <v>37</v>
      </c>
      <c r="J17" s="140">
        <v>6</v>
      </c>
      <c r="K17" s="140">
        <v>10</v>
      </c>
      <c r="L17" s="140" t="s">
        <v>38</v>
      </c>
      <c r="M17" s="140"/>
      <c r="N17" s="140" t="s">
        <v>39</v>
      </c>
      <c r="O17" s="140" t="s">
        <v>34</v>
      </c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1"/>
      <c r="BF17" s="88">
        <v>0.29166666666666669</v>
      </c>
      <c r="BG17" s="68">
        <v>0.70833333333333337</v>
      </c>
    </row>
    <row r="18" spans="1:59" s="62" customFormat="1" ht="54.75" customHeight="1" x14ac:dyDescent="0.2">
      <c r="A18" s="59"/>
      <c r="B18" s="117" t="s">
        <v>72</v>
      </c>
      <c r="C18" s="107" t="s">
        <v>58</v>
      </c>
      <c r="D18" s="35" t="s">
        <v>31</v>
      </c>
      <c r="E18" s="36">
        <v>170</v>
      </c>
      <c r="F18" s="36">
        <v>180</v>
      </c>
      <c r="G18" s="35" t="s">
        <v>35</v>
      </c>
      <c r="H18" s="60" t="s">
        <v>33</v>
      </c>
      <c r="I18" s="34" t="s">
        <v>35</v>
      </c>
      <c r="J18" s="37">
        <v>170</v>
      </c>
      <c r="K18" s="37">
        <v>180</v>
      </c>
      <c r="L18" s="37" t="s">
        <v>38</v>
      </c>
      <c r="M18" s="37"/>
      <c r="N18" s="37" t="s">
        <v>39</v>
      </c>
      <c r="O18" s="34" t="s">
        <v>34</v>
      </c>
      <c r="P18" s="34" t="s">
        <v>35</v>
      </c>
      <c r="Q18" s="37">
        <v>170</v>
      </c>
      <c r="R18" s="37">
        <v>180</v>
      </c>
      <c r="S18" s="37" t="s">
        <v>38</v>
      </c>
      <c r="T18" s="37"/>
      <c r="U18" s="37" t="s">
        <v>39</v>
      </c>
      <c r="V18" s="34" t="s">
        <v>34</v>
      </c>
      <c r="W18" s="34" t="s">
        <v>35</v>
      </c>
      <c r="X18" s="37">
        <v>170</v>
      </c>
      <c r="Y18" s="37">
        <v>180</v>
      </c>
      <c r="Z18" s="37" t="s">
        <v>38</v>
      </c>
      <c r="AA18" s="37"/>
      <c r="AB18" s="37" t="s">
        <v>39</v>
      </c>
      <c r="AC18" s="34" t="s">
        <v>34</v>
      </c>
      <c r="AD18" s="34" t="s">
        <v>35</v>
      </c>
      <c r="AE18" s="37">
        <v>170</v>
      </c>
      <c r="AF18" s="37">
        <v>180</v>
      </c>
      <c r="AG18" s="37" t="s">
        <v>38</v>
      </c>
      <c r="AH18" s="37"/>
      <c r="AI18" s="37" t="s">
        <v>39</v>
      </c>
      <c r="AJ18" s="34" t="s">
        <v>34</v>
      </c>
      <c r="AK18" s="34" t="s">
        <v>35</v>
      </c>
      <c r="AL18" s="37">
        <v>170</v>
      </c>
      <c r="AM18" s="37">
        <v>180</v>
      </c>
      <c r="AN18" s="37" t="s">
        <v>38</v>
      </c>
      <c r="AO18" s="37"/>
      <c r="AP18" s="37" t="s">
        <v>39</v>
      </c>
      <c r="AQ18" s="34" t="s">
        <v>34</v>
      </c>
      <c r="AR18" s="34" t="s">
        <v>35</v>
      </c>
      <c r="AS18" s="37">
        <v>170</v>
      </c>
      <c r="AT18" s="37">
        <v>180</v>
      </c>
      <c r="AU18" s="37" t="s">
        <v>38</v>
      </c>
      <c r="AV18" s="37"/>
      <c r="AW18" s="37" t="s">
        <v>39</v>
      </c>
      <c r="AX18" s="34" t="s">
        <v>34</v>
      </c>
      <c r="AY18" s="37"/>
      <c r="AZ18" s="37"/>
      <c r="BA18" s="37"/>
      <c r="BB18" s="37"/>
      <c r="BC18" s="37"/>
      <c r="BD18" s="37"/>
      <c r="BE18" s="34"/>
      <c r="BF18" s="46">
        <v>0.29166666666666669</v>
      </c>
      <c r="BG18" s="47">
        <v>0.70833333333333337</v>
      </c>
    </row>
    <row r="19" spans="1:59" s="62" customFormat="1" ht="54.75" customHeight="1" thickBot="1" x14ac:dyDescent="0.25">
      <c r="A19" s="59"/>
      <c r="B19" s="118" t="s">
        <v>72</v>
      </c>
      <c r="C19" s="103" t="s">
        <v>73</v>
      </c>
      <c r="D19" s="104" t="s">
        <v>31</v>
      </c>
      <c r="E19" s="55">
        <v>197</v>
      </c>
      <c r="F19" s="55">
        <v>198</v>
      </c>
      <c r="G19" s="104" t="s">
        <v>35</v>
      </c>
      <c r="H19" s="56" t="s">
        <v>79</v>
      </c>
      <c r="I19" s="105" t="s">
        <v>35</v>
      </c>
      <c r="J19" s="106">
        <v>197</v>
      </c>
      <c r="K19" s="106">
        <v>198</v>
      </c>
      <c r="L19" s="106" t="s">
        <v>38</v>
      </c>
      <c r="M19" s="106"/>
      <c r="N19" s="106" t="s">
        <v>39</v>
      </c>
      <c r="O19" s="105" t="s">
        <v>74</v>
      </c>
      <c r="P19" s="105" t="s">
        <v>35</v>
      </c>
      <c r="Q19" s="106">
        <v>197</v>
      </c>
      <c r="R19" s="106">
        <v>198</v>
      </c>
      <c r="S19" s="106" t="s">
        <v>38</v>
      </c>
      <c r="T19" s="106"/>
      <c r="U19" s="106" t="s">
        <v>39</v>
      </c>
      <c r="V19" s="105" t="s">
        <v>74</v>
      </c>
      <c r="W19" s="105" t="s">
        <v>35</v>
      </c>
      <c r="X19" s="106">
        <v>197</v>
      </c>
      <c r="Y19" s="106">
        <v>198</v>
      </c>
      <c r="Z19" s="106" t="s">
        <v>38</v>
      </c>
      <c r="AA19" s="106"/>
      <c r="AB19" s="106" t="s">
        <v>39</v>
      </c>
      <c r="AC19" s="105" t="s">
        <v>74</v>
      </c>
      <c r="AD19" s="105" t="s">
        <v>35</v>
      </c>
      <c r="AE19" s="106">
        <v>174</v>
      </c>
      <c r="AF19" s="106">
        <v>174</v>
      </c>
      <c r="AG19" s="106" t="s">
        <v>38</v>
      </c>
      <c r="AH19" s="106"/>
      <c r="AI19" s="106" t="s">
        <v>39</v>
      </c>
      <c r="AJ19" s="105" t="s">
        <v>74</v>
      </c>
      <c r="AK19" s="105" t="s">
        <v>35</v>
      </c>
      <c r="AL19" s="106">
        <v>174</v>
      </c>
      <c r="AM19" s="106">
        <v>174</v>
      </c>
      <c r="AN19" s="106" t="s">
        <v>38</v>
      </c>
      <c r="AO19" s="106"/>
      <c r="AP19" s="106" t="s">
        <v>39</v>
      </c>
      <c r="AQ19" s="105" t="s">
        <v>74</v>
      </c>
      <c r="AR19" s="105" t="s">
        <v>35</v>
      </c>
      <c r="AS19" s="106">
        <v>174</v>
      </c>
      <c r="AT19" s="106">
        <v>174</v>
      </c>
      <c r="AU19" s="106" t="s">
        <v>38</v>
      </c>
      <c r="AV19" s="106"/>
      <c r="AW19" s="106" t="s">
        <v>39</v>
      </c>
      <c r="AX19" s="105" t="s">
        <v>74</v>
      </c>
      <c r="AY19" s="106"/>
      <c r="AZ19" s="106"/>
      <c r="BA19" s="106"/>
      <c r="BB19" s="106"/>
      <c r="BC19" s="106"/>
      <c r="BD19" s="106"/>
      <c r="BE19" s="105"/>
      <c r="BF19" s="109">
        <v>0.29166666666666669</v>
      </c>
      <c r="BG19" s="110">
        <v>0.70833333333333337</v>
      </c>
    </row>
    <row r="20" spans="1:59" s="62" customFormat="1" ht="54.75" customHeight="1" x14ac:dyDescent="0.2">
      <c r="A20" s="59"/>
      <c r="B20" s="122" t="s">
        <v>75</v>
      </c>
      <c r="C20" s="120" t="s">
        <v>58</v>
      </c>
      <c r="D20" s="35" t="s">
        <v>36</v>
      </c>
      <c r="E20" s="36">
        <v>218</v>
      </c>
      <c r="F20" s="36">
        <v>221</v>
      </c>
      <c r="G20" s="35" t="s">
        <v>35</v>
      </c>
      <c r="H20" s="60" t="s">
        <v>60</v>
      </c>
      <c r="I20" s="34" t="s">
        <v>77</v>
      </c>
      <c r="J20" s="37">
        <v>221</v>
      </c>
      <c r="K20" s="37">
        <v>220</v>
      </c>
      <c r="L20" s="37" t="s">
        <v>38</v>
      </c>
      <c r="M20" s="37"/>
      <c r="N20" s="37" t="s">
        <v>76</v>
      </c>
      <c r="O20" s="34" t="s">
        <v>34</v>
      </c>
      <c r="P20" s="37" t="s">
        <v>77</v>
      </c>
      <c r="Q20" s="37">
        <v>221</v>
      </c>
      <c r="R20" s="37">
        <v>221</v>
      </c>
      <c r="S20" s="37" t="s">
        <v>38</v>
      </c>
      <c r="T20" s="37"/>
      <c r="U20" s="37" t="s">
        <v>76</v>
      </c>
      <c r="V20" s="34" t="s">
        <v>34</v>
      </c>
      <c r="W20" s="37" t="s">
        <v>77</v>
      </c>
      <c r="X20" s="37">
        <v>220</v>
      </c>
      <c r="Y20" s="37">
        <v>220</v>
      </c>
      <c r="Z20" s="37" t="s">
        <v>38</v>
      </c>
      <c r="AA20" s="37"/>
      <c r="AB20" s="37" t="s">
        <v>76</v>
      </c>
      <c r="AC20" s="34" t="s">
        <v>34</v>
      </c>
      <c r="AD20" s="37" t="s">
        <v>77</v>
      </c>
      <c r="AE20" s="37">
        <v>220</v>
      </c>
      <c r="AF20" s="37">
        <v>220</v>
      </c>
      <c r="AG20" s="37" t="s">
        <v>38</v>
      </c>
      <c r="AH20" s="37"/>
      <c r="AI20" s="37" t="s">
        <v>76</v>
      </c>
      <c r="AJ20" s="35" t="s">
        <v>34</v>
      </c>
      <c r="AK20" s="37" t="s">
        <v>77</v>
      </c>
      <c r="AL20" s="37">
        <v>220</v>
      </c>
      <c r="AM20" s="37">
        <v>221</v>
      </c>
      <c r="AN20" s="37" t="s">
        <v>38</v>
      </c>
      <c r="AO20" s="37"/>
      <c r="AP20" s="37" t="s">
        <v>76</v>
      </c>
      <c r="AQ20" s="35" t="s">
        <v>34</v>
      </c>
      <c r="AR20" s="37" t="s">
        <v>77</v>
      </c>
      <c r="AS20" s="37">
        <v>219</v>
      </c>
      <c r="AT20" s="37">
        <v>218</v>
      </c>
      <c r="AU20" s="37" t="s">
        <v>38</v>
      </c>
      <c r="AV20" s="37"/>
      <c r="AW20" s="37" t="s">
        <v>76</v>
      </c>
      <c r="AX20" s="34" t="s">
        <v>34</v>
      </c>
      <c r="AY20" s="37"/>
      <c r="AZ20" s="37"/>
      <c r="BA20" s="37"/>
      <c r="BB20" s="37"/>
      <c r="BC20" s="37"/>
      <c r="BD20" s="37"/>
      <c r="BE20" s="34"/>
      <c r="BF20" s="46">
        <v>0.29166666666666669</v>
      </c>
      <c r="BG20" s="47">
        <v>0.70833333333333337</v>
      </c>
    </row>
    <row r="21" spans="1:59" s="62" customFormat="1" ht="54.75" customHeight="1" thickBot="1" x14ac:dyDescent="0.25">
      <c r="A21" s="59"/>
      <c r="B21" s="123" t="s">
        <v>75</v>
      </c>
      <c r="C21" s="121" t="s">
        <v>73</v>
      </c>
      <c r="D21" s="104" t="s">
        <v>36</v>
      </c>
      <c r="E21" s="55">
        <v>178</v>
      </c>
      <c r="F21" s="55">
        <v>179</v>
      </c>
      <c r="G21" s="104" t="s">
        <v>32</v>
      </c>
      <c r="H21" s="56" t="s">
        <v>60</v>
      </c>
      <c r="I21" s="105" t="s">
        <v>32</v>
      </c>
      <c r="J21" s="106">
        <v>178</v>
      </c>
      <c r="K21" s="106">
        <v>179</v>
      </c>
      <c r="L21" s="106" t="s">
        <v>38</v>
      </c>
      <c r="M21" s="106"/>
      <c r="N21" s="106" t="s">
        <v>76</v>
      </c>
      <c r="O21" s="105" t="s">
        <v>34</v>
      </c>
      <c r="P21" s="106" t="s">
        <v>32</v>
      </c>
      <c r="Q21" s="106">
        <v>178</v>
      </c>
      <c r="R21" s="106">
        <v>179</v>
      </c>
      <c r="S21" s="106" t="s">
        <v>38</v>
      </c>
      <c r="T21" s="106"/>
      <c r="U21" s="106" t="s">
        <v>76</v>
      </c>
      <c r="V21" s="105" t="s">
        <v>34</v>
      </c>
      <c r="W21" s="106" t="s">
        <v>32</v>
      </c>
      <c r="X21" s="106">
        <v>178</v>
      </c>
      <c r="Y21" s="106">
        <v>179</v>
      </c>
      <c r="Z21" s="106" t="s">
        <v>38</v>
      </c>
      <c r="AA21" s="106"/>
      <c r="AB21" s="106" t="s">
        <v>76</v>
      </c>
      <c r="AC21" s="105" t="s">
        <v>34</v>
      </c>
      <c r="AD21" s="106" t="s">
        <v>32</v>
      </c>
      <c r="AE21" s="106">
        <v>178</v>
      </c>
      <c r="AF21" s="106">
        <v>179</v>
      </c>
      <c r="AG21" s="106" t="s">
        <v>38</v>
      </c>
      <c r="AH21" s="106"/>
      <c r="AI21" s="106" t="s">
        <v>76</v>
      </c>
      <c r="AJ21" s="104" t="s">
        <v>34</v>
      </c>
      <c r="AK21" s="106" t="s">
        <v>32</v>
      </c>
      <c r="AL21" s="106">
        <v>178</v>
      </c>
      <c r="AM21" s="106">
        <v>179</v>
      </c>
      <c r="AN21" s="106" t="s">
        <v>38</v>
      </c>
      <c r="AO21" s="106"/>
      <c r="AP21" s="106" t="s">
        <v>76</v>
      </c>
      <c r="AQ21" s="104" t="s">
        <v>34</v>
      </c>
      <c r="AR21" s="106" t="s">
        <v>32</v>
      </c>
      <c r="AS21" s="106">
        <v>178</v>
      </c>
      <c r="AT21" s="106">
        <v>179</v>
      </c>
      <c r="AU21" s="106" t="s">
        <v>38</v>
      </c>
      <c r="AV21" s="106"/>
      <c r="AW21" s="106" t="s">
        <v>76</v>
      </c>
      <c r="AX21" s="105" t="s">
        <v>34</v>
      </c>
      <c r="AY21" s="106"/>
      <c r="AZ21" s="106"/>
      <c r="BA21" s="106"/>
      <c r="BB21" s="106"/>
      <c r="BC21" s="106"/>
      <c r="BD21" s="106"/>
      <c r="BE21" s="105"/>
      <c r="BF21" s="109">
        <v>0.29166666666666669</v>
      </c>
      <c r="BG21" s="110">
        <v>0.70833333333333337</v>
      </c>
    </row>
    <row r="22" spans="1:59" s="62" customFormat="1" ht="54.75" customHeight="1" thickBot="1" x14ac:dyDescent="0.25">
      <c r="A22" s="59"/>
      <c r="B22" s="119"/>
      <c r="C22" s="116" t="s">
        <v>83</v>
      </c>
      <c r="D22" s="84" t="s">
        <v>31</v>
      </c>
      <c r="E22" s="85">
        <v>198.06</v>
      </c>
      <c r="F22" s="85">
        <v>198.06</v>
      </c>
      <c r="G22" s="84" t="s">
        <v>32</v>
      </c>
      <c r="H22" s="86" t="s">
        <v>80</v>
      </c>
      <c r="I22" s="45"/>
      <c r="J22" s="87"/>
      <c r="K22" s="87"/>
      <c r="L22" s="87"/>
      <c r="M22" s="87"/>
      <c r="N22" s="87"/>
      <c r="O22" s="45"/>
      <c r="P22" s="87" t="s">
        <v>81</v>
      </c>
      <c r="Q22" s="87">
        <v>198.06</v>
      </c>
      <c r="R22" s="87">
        <v>198.06</v>
      </c>
      <c r="S22" s="87" t="s">
        <v>38</v>
      </c>
      <c r="T22" s="87"/>
      <c r="U22" s="87" t="s">
        <v>43</v>
      </c>
      <c r="V22" s="45" t="s">
        <v>84</v>
      </c>
      <c r="W22" s="87" t="s">
        <v>82</v>
      </c>
      <c r="X22" s="87">
        <v>198.06</v>
      </c>
      <c r="Y22" s="87">
        <v>198.06</v>
      </c>
      <c r="Z22" s="87" t="s">
        <v>38</v>
      </c>
      <c r="AA22" s="87"/>
      <c r="AB22" s="87" t="s">
        <v>43</v>
      </c>
      <c r="AC22" s="45" t="s">
        <v>84</v>
      </c>
      <c r="AD22" s="87" t="s">
        <v>82</v>
      </c>
      <c r="AE22" s="87">
        <v>198.06</v>
      </c>
      <c r="AF22" s="87">
        <v>198.06</v>
      </c>
      <c r="AG22" s="87" t="s">
        <v>38</v>
      </c>
      <c r="AH22" s="87"/>
      <c r="AI22" s="87" t="s">
        <v>43</v>
      </c>
      <c r="AJ22" s="84" t="s">
        <v>84</v>
      </c>
      <c r="AK22" s="87" t="s">
        <v>82</v>
      </c>
      <c r="AL22" s="87">
        <v>198.06</v>
      </c>
      <c r="AM22" s="87">
        <v>198.06</v>
      </c>
      <c r="AN22" s="87" t="s">
        <v>38</v>
      </c>
      <c r="AO22" s="87"/>
      <c r="AP22" s="87" t="s">
        <v>43</v>
      </c>
      <c r="AQ22" s="84" t="s">
        <v>84</v>
      </c>
      <c r="AR22" s="87"/>
      <c r="AS22" s="87"/>
      <c r="AT22" s="87"/>
      <c r="AU22" s="87"/>
      <c r="AV22" s="87"/>
      <c r="AW22" s="87"/>
      <c r="AX22" s="45"/>
      <c r="AY22" s="87"/>
      <c r="AZ22" s="87"/>
      <c r="BA22" s="87"/>
      <c r="BB22" s="87"/>
      <c r="BC22" s="87"/>
      <c r="BD22" s="87"/>
      <c r="BE22" s="45"/>
      <c r="BF22" s="88">
        <v>0.29166666666666669</v>
      </c>
      <c r="BG22" s="68">
        <v>0.70833333333333337</v>
      </c>
    </row>
    <row r="23" spans="1:59" s="62" customFormat="1" ht="20.25" x14ac:dyDescent="0.2">
      <c r="A23" s="48" t="s">
        <v>40</v>
      </c>
      <c r="B23" s="59"/>
      <c r="C23" s="108" t="s">
        <v>41</v>
      </c>
      <c r="D23" s="63"/>
      <c r="E23" s="64"/>
      <c r="F23" s="64"/>
      <c r="G23" s="63"/>
      <c r="H23" s="63"/>
      <c r="I23" s="83"/>
      <c r="J23" s="65"/>
      <c r="K23" s="65"/>
      <c r="L23" s="65"/>
      <c r="M23" s="65"/>
      <c r="N23" s="65"/>
      <c r="O23" s="65"/>
      <c r="P23" s="83"/>
      <c r="Q23" s="65"/>
      <c r="R23" s="65"/>
      <c r="S23" s="65"/>
      <c r="T23" s="65"/>
      <c r="U23" s="65"/>
      <c r="V23" s="65"/>
      <c r="W23" s="83"/>
      <c r="X23" s="65"/>
      <c r="Y23" s="65"/>
      <c r="Z23" s="65"/>
      <c r="AA23" s="65"/>
      <c r="AB23" s="65"/>
      <c r="AC23" s="65"/>
      <c r="AD23" s="83"/>
      <c r="AE23" s="65"/>
      <c r="AF23" s="65"/>
      <c r="AG23" s="65"/>
      <c r="AH23" s="65"/>
      <c r="AI23" s="65"/>
      <c r="AJ23" s="65"/>
      <c r="AK23" s="83"/>
      <c r="AL23" s="65"/>
      <c r="AM23" s="65"/>
      <c r="AN23" s="65"/>
      <c r="AO23" s="65"/>
      <c r="AP23" s="65"/>
      <c r="AQ23" s="65"/>
      <c r="AR23" s="83"/>
      <c r="AS23" s="65"/>
      <c r="AT23" s="65"/>
      <c r="AU23" s="65"/>
      <c r="AV23" s="65"/>
      <c r="AW23" s="65"/>
      <c r="AX23" s="65"/>
      <c r="AY23" s="83"/>
      <c r="AZ23" s="65"/>
      <c r="BA23" s="65"/>
      <c r="BB23" s="65"/>
      <c r="BC23" s="65"/>
      <c r="BD23" s="65"/>
      <c r="BE23" s="65"/>
      <c r="BF23" s="66"/>
      <c r="BG23" s="67"/>
    </row>
    <row r="24" spans="1:59" s="62" customFormat="1" ht="54.75" customHeight="1" x14ac:dyDescent="0.2">
      <c r="A24" s="50" t="s">
        <v>42</v>
      </c>
      <c r="B24" s="50"/>
      <c r="C24" s="57" t="s">
        <v>46</v>
      </c>
      <c r="D24" s="70" t="s">
        <v>31</v>
      </c>
      <c r="E24" s="71">
        <v>169.1</v>
      </c>
      <c r="F24" s="71">
        <v>169.1</v>
      </c>
      <c r="G24" s="70" t="s">
        <v>37</v>
      </c>
      <c r="H24" s="72" t="s">
        <v>33</v>
      </c>
      <c r="I24" s="74" t="s">
        <v>37</v>
      </c>
      <c r="J24" s="73">
        <v>168</v>
      </c>
      <c r="K24" s="73">
        <v>169.4</v>
      </c>
      <c r="L24" s="73" t="s">
        <v>38</v>
      </c>
      <c r="M24" s="73" t="s">
        <v>38</v>
      </c>
      <c r="N24" s="73" t="s">
        <v>45</v>
      </c>
      <c r="O24" s="73" t="s">
        <v>66</v>
      </c>
      <c r="P24" s="74" t="s">
        <v>37</v>
      </c>
      <c r="Q24" s="73">
        <v>168</v>
      </c>
      <c r="R24" s="73">
        <v>169.4</v>
      </c>
      <c r="S24" s="73" t="s">
        <v>38</v>
      </c>
      <c r="T24" s="73" t="s">
        <v>38</v>
      </c>
      <c r="U24" s="73" t="s">
        <v>45</v>
      </c>
      <c r="V24" s="73" t="s">
        <v>66</v>
      </c>
      <c r="W24" s="74" t="s">
        <v>37</v>
      </c>
      <c r="X24" s="73">
        <v>168</v>
      </c>
      <c r="Y24" s="73">
        <v>169.4</v>
      </c>
      <c r="Z24" s="73" t="s">
        <v>38</v>
      </c>
      <c r="AA24" s="73" t="s">
        <v>38</v>
      </c>
      <c r="AB24" s="73" t="s">
        <v>45</v>
      </c>
      <c r="AC24" s="73" t="s">
        <v>66</v>
      </c>
      <c r="AD24" s="74" t="s">
        <v>37</v>
      </c>
      <c r="AE24" s="73">
        <v>168</v>
      </c>
      <c r="AF24" s="73">
        <v>169.4</v>
      </c>
      <c r="AG24" s="73" t="s">
        <v>38</v>
      </c>
      <c r="AH24" s="73" t="s">
        <v>38</v>
      </c>
      <c r="AI24" s="73" t="s">
        <v>45</v>
      </c>
      <c r="AJ24" s="73" t="s">
        <v>66</v>
      </c>
      <c r="AK24" s="74" t="s">
        <v>37</v>
      </c>
      <c r="AL24" s="73">
        <v>168</v>
      </c>
      <c r="AM24" s="73">
        <v>169.4</v>
      </c>
      <c r="AN24" s="73" t="s">
        <v>38</v>
      </c>
      <c r="AO24" s="73" t="s">
        <v>38</v>
      </c>
      <c r="AP24" s="73" t="s">
        <v>45</v>
      </c>
      <c r="AQ24" s="73" t="s">
        <v>66</v>
      </c>
      <c r="AR24" s="74" t="s">
        <v>37</v>
      </c>
      <c r="AS24" s="73">
        <v>168</v>
      </c>
      <c r="AT24" s="73">
        <v>169.4</v>
      </c>
      <c r="AU24" s="73" t="s">
        <v>38</v>
      </c>
      <c r="AV24" s="73" t="s">
        <v>38</v>
      </c>
      <c r="AW24" s="73" t="s">
        <v>45</v>
      </c>
      <c r="AX24" s="73" t="s">
        <v>66</v>
      </c>
      <c r="AY24" s="74" t="s">
        <v>37</v>
      </c>
      <c r="AZ24" s="73">
        <v>168</v>
      </c>
      <c r="BA24" s="73">
        <v>169.4</v>
      </c>
      <c r="BB24" s="73" t="s">
        <v>38</v>
      </c>
      <c r="BC24" s="73" t="s">
        <v>38</v>
      </c>
      <c r="BD24" s="73" t="s">
        <v>45</v>
      </c>
      <c r="BE24" s="73" t="s">
        <v>66</v>
      </c>
      <c r="BF24" s="75"/>
      <c r="BG24" s="76"/>
    </row>
    <row r="25" spans="1:59" s="62" customFormat="1" ht="54.75" customHeight="1" x14ac:dyDescent="0.2">
      <c r="A25" s="50" t="s">
        <v>42</v>
      </c>
      <c r="B25" s="49"/>
      <c r="C25" s="57" t="s">
        <v>59</v>
      </c>
      <c r="D25" s="70" t="s">
        <v>36</v>
      </c>
      <c r="E25" s="71">
        <v>179.9</v>
      </c>
      <c r="F25" s="71">
        <v>179.9</v>
      </c>
      <c r="G25" s="70" t="s">
        <v>35</v>
      </c>
      <c r="H25" s="72" t="s">
        <v>60</v>
      </c>
      <c r="I25" s="74" t="s">
        <v>35</v>
      </c>
      <c r="J25" s="73">
        <v>179.9</v>
      </c>
      <c r="K25" s="73">
        <v>179.9</v>
      </c>
      <c r="L25" s="73" t="s">
        <v>38</v>
      </c>
      <c r="M25" s="73" t="s">
        <v>38</v>
      </c>
      <c r="N25" s="73" t="s">
        <v>39</v>
      </c>
      <c r="O25" s="73" t="s">
        <v>44</v>
      </c>
      <c r="P25" s="74" t="s">
        <v>35</v>
      </c>
      <c r="Q25" s="73">
        <v>179.9</v>
      </c>
      <c r="R25" s="73">
        <v>179.9</v>
      </c>
      <c r="S25" s="73" t="s">
        <v>38</v>
      </c>
      <c r="T25" s="73" t="s">
        <v>38</v>
      </c>
      <c r="U25" s="73" t="s">
        <v>39</v>
      </c>
      <c r="V25" s="73" t="s">
        <v>44</v>
      </c>
      <c r="W25" s="74" t="s">
        <v>35</v>
      </c>
      <c r="X25" s="73">
        <v>179.9</v>
      </c>
      <c r="Y25" s="73">
        <v>179.9</v>
      </c>
      <c r="Z25" s="73" t="s">
        <v>38</v>
      </c>
      <c r="AA25" s="73" t="s">
        <v>38</v>
      </c>
      <c r="AB25" s="73" t="s">
        <v>39</v>
      </c>
      <c r="AC25" s="73" t="s">
        <v>44</v>
      </c>
      <c r="AD25" s="74" t="s">
        <v>35</v>
      </c>
      <c r="AE25" s="73">
        <v>179.9</v>
      </c>
      <c r="AF25" s="73">
        <v>179.9</v>
      </c>
      <c r="AG25" s="73" t="s">
        <v>38</v>
      </c>
      <c r="AH25" s="73" t="s">
        <v>38</v>
      </c>
      <c r="AI25" s="73" t="s">
        <v>39</v>
      </c>
      <c r="AJ25" s="73" t="s">
        <v>44</v>
      </c>
      <c r="AK25" s="74" t="s">
        <v>35</v>
      </c>
      <c r="AL25" s="73">
        <v>179.9</v>
      </c>
      <c r="AM25" s="73">
        <v>179.9</v>
      </c>
      <c r="AN25" s="73" t="s">
        <v>38</v>
      </c>
      <c r="AO25" s="73" t="s">
        <v>38</v>
      </c>
      <c r="AP25" s="73" t="s">
        <v>39</v>
      </c>
      <c r="AQ25" s="73" t="s">
        <v>44</v>
      </c>
      <c r="AR25" s="74" t="s">
        <v>35</v>
      </c>
      <c r="AS25" s="73">
        <v>179.9</v>
      </c>
      <c r="AT25" s="73">
        <v>179.9</v>
      </c>
      <c r="AU25" s="73" t="s">
        <v>38</v>
      </c>
      <c r="AV25" s="73" t="s">
        <v>38</v>
      </c>
      <c r="AW25" s="73" t="s">
        <v>39</v>
      </c>
      <c r="AX25" s="73" t="s">
        <v>44</v>
      </c>
      <c r="AY25" s="74" t="s">
        <v>35</v>
      </c>
      <c r="AZ25" s="73">
        <v>179.9</v>
      </c>
      <c r="BA25" s="73">
        <v>179.9</v>
      </c>
      <c r="BB25" s="73" t="s">
        <v>38</v>
      </c>
      <c r="BC25" s="73" t="s">
        <v>38</v>
      </c>
      <c r="BD25" s="73" t="s">
        <v>39</v>
      </c>
      <c r="BE25" s="73" t="s">
        <v>44</v>
      </c>
      <c r="BF25" s="75"/>
      <c r="BG25" s="76"/>
    </row>
    <row r="26" spans="1:59" s="62" customFormat="1" ht="54.75" customHeight="1" x14ac:dyDescent="0.2">
      <c r="A26" s="50" t="s">
        <v>42</v>
      </c>
      <c r="B26" s="51"/>
      <c r="C26" s="57" t="s">
        <v>47</v>
      </c>
      <c r="D26" s="70" t="s">
        <v>31</v>
      </c>
      <c r="E26" s="71">
        <v>133.25</v>
      </c>
      <c r="F26" s="71">
        <v>133.25</v>
      </c>
      <c r="G26" s="70" t="s">
        <v>35</v>
      </c>
      <c r="H26" s="72" t="s">
        <v>33</v>
      </c>
      <c r="I26" s="74" t="s">
        <v>37</v>
      </c>
      <c r="J26" s="73">
        <v>130.19999999999999</v>
      </c>
      <c r="K26" s="73">
        <v>137.4</v>
      </c>
      <c r="L26" s="73" t="s">
        <v>38</v>
      </c>
      <c r="M26" s="73" t="s">
        <v>38</v>
      </c>
      <c r="N26" s="73" t="s">
        <v>45</v>
      </c>
      <c r="O26" s="73" t="s">
        <v>57</v>
      </c>
      <c r="P26" s="74" t="s">
        <v>37</v>
      </c>
      <c r="Q26" s="73">
        <v>130.19999999999999</v>
      </c>
      <c r="R26" s="73">
        <v>137.4</v>
      </c>
      <c r="S26" s="73" t="s">
        <v>38</v>
      </c>
      <c r="T26" s="73" t="s">
        <v>38</v>
      </c>
      <c r="U26" s="73" t="s">
        <v>45</v>
      </c>
      <c r="V26" s="73" t="s">
        <v>57</v>
      </c>
      <c r="W26" s="74" t="s">
        <v>37</v>
      </c>
      <c r="X26" s="73">
        <v>130.19999999999999</v>
      </c>
      <c r="Y26" s="73">
        <v>137.4</v>
      </c>
      <c r="Z26" s="73" t="s">
        <v>38</v>
      </c>
      <c r="AA26" s="73" t="s">
        <v>38</v>
      </c>
      <c r="AB26" s="73" t="s">
        <v>45</v>
      </c>
      <c r="AC26" s="73" t="s">
        <v>57</v>
      </c>
      <c r="AD26" s="74" t="s">
        <v>37</v>
      </c>
      <c r="AE26" s="73">
        <v>130.19999999999999</v>
      </c>
      <c r="AF26" s="73">
        <v>137.4</v>
      </c>
      <c r="AG26" s="73" t="s">
        <v>38</v>
      </c>
      <c r="AH26" s="73" t="s">
        <v>38</v>
      </c>
      <c r="AI26" s="73" t="s">
        <v>45</v>
      </c>
      <c r="AJ26" s="73" t="s">
        <v>57</v>
      </c>
      <c r="AK26" s="74" t="s">
        <v>37</v>
      </c>
      <c r="AL26" s="73">
        <v>130.19999999999999</v>
      </c>
      <c r="AM26" s="73">
        <v>137.4</v>
      </c>
      <c r="AN26" s="73" t="s">
        <v>38</v>
      </c>
      <c r="AO26" s="73" t="s">
        <v>38</v>
      </c>
      <c r="AP26" s="73" t="s">
        <v>45</v>
      </c>
      <c r="AQ26" s="73" t="s">
        <v>57</v>
      </c>
      <c r="AR26" s="74" t="s">
        <v>37</v>
      </c>
      <c r="AS26" s="73">
        <v>130.19999999999999</v>
      </c>
      <c r="AT26" s="73">
        <v>137.4</v>
      </c>
      <c r="AU26" s="73" t="s">
        <v>38</v>
      </c>
      <c r="AV26" s="73" t="s">
        <v>38</v>
      </c>
      <c r="AW26" s="73" t="s">
        <v>45</v>
      </c>
      <c r="AX26" s="73" t="s">
        <v>57</v>
      </c>
      <c r="AY26" s="74" t="s">
        <v>37</v>
      </c>
      <c r="AZ26" s="73">
        <v>130.19999999999999</v>
      </c>
      <c r="BA26" s="73">
        <v>137.4</v>
      </c>
      <c r="BB26" s="73" t="s">
        <v>38</v>
      </c>
      <c r="BC26" s="73" t="s">
        <v>38</v>
      </c>
      <c r="BD26" s="73" t="s">
        <v>45</v>
      </c>
      <c r="BE26" s="73" t="s">
        <v>57</v>
      </c>
      <c r="BF26" s="75"/>
      <c r="BG26" s="76"/>
    </row>
    <row r="27" spans="1:59" s="62" customFormat="1" ht="54.75" customHeight="1" x14ac:dyDescent="0.2">
      <c r="A27" s="50" t="s">
        <v>42</v>
      </c>
      <c r="B27" s="49"/>
      <c r="C27" s="57" t="s">
        <v>48</v>
      </c>
      <c r="D27" s="70" t="s">
        <v>31</v>
      </c>
      <c r="E27" s="71">
        <v>135.15</v>
      </c>
      <c r="F27" s="71">
        <v>135.15</v>
      </c>
      <c r="G27" s="70" t="s">
        <v>35</v>
      </c>
      <c r="H27" s="72" t="s">
        <v>33</v>
      </c>
      <c r="I27" s="74" t="s">
        <v>35</v>
      </c>
      <c r="J27" s="73">
        <v>130.19999999999999</v>
      </c>
      <c r="K27" s="73">
        <v>137.4</v>
      </c>
      <c r="L27" s="73" t="s">
        <v>38</v>
      </c>
      <c r="M27" s="73" t="s">
        <v>38</v>
      </c>
      <c r="N27" s="73" t="s">
        <v>45</v>
      </c>
      <c r="O27" s="73" t="s">
        <v>57</v>
      </c>
      <c r="P27" s="74" t="s">
        <v>35</v>
      </c>
      <c r="Q27" s="73">
        <v>130.19999999999999</v>
      </c>
      <c r="R27" s="73">
        <v>137.4</v>
      </c>
      <c r="S27" s="73" t="s">
        <v>38</v>
      </c>
      <c r="T27" s="73" t="s">
        <v>38</v>
      </c>
      <c r="U27" s="73" t="s">
        <v>45</v>
      </c>
      <c r="V27" s="73" t="s">
        <v>57</v>
      </c>
      <c r="W27" s="74" t="s">
        <v>35</v>
      </c>
      <c r="X27" s="73">
        <v>130.19999999999999</v>
      </c>
      <c r="Y27" s="73">
        <v>137.4</v>
      </c>
      <c r="Z27" s="73" t="s">
        <v>38</v>
      </c>
      <c r="AA27" s="73" t="s">
        <v>38</v>
      </c>
      <c r="AB27" s="73" t="s">
        <v>45</v>
      </c>
      <c r="AC27" s="73" t="s">
        <v>57</v>
      </c>
      <c r="AD27" s="74" t="s">
        <v>35</v>
      </c>
      <c r="AE27" s="73">
        <v>130.19999999999999</v>
      </c>
      <c r="AF27" s="73">
        <v>137.4</v>
      </c>
      <c r="AG27" s="73" t="s">
        <v>38</v>
      </c>
      <c r="AH27" s="73" t="s">
        <v>38</v>
      </c>
      <c r="AI27" s="73" t="s">
        <v>45</v>
      </c>
      <c r="AJ27" s="73" t="s">
        <v>57</v>
      </c>
      <c r="AK27" s="74" t="s">
        <v>35</v>
      </c>
      <c r="AL27" s="73">
        <v>130.19999999999999</v>
      </c>
      <c r="AM27" s="73">
        <v>137.4</v>
      </c>
      <c r="AN27" s="73" t="s">
        <v>38</v>
      </c>
      <c r="AO27" s="73" t="s">
        <v>38</v>
      </c>
      <c r="AP27" s="73" t="s">
        <v>45</v>
      </c>
      <c r="AQ27" s="73" t="s">
        <v>57</v>
      </c>
      <c r="AR27" s="74" t="s">
        <v>35</v>
      </c>
      <c r="AS27" s="73">
        <v>130.19999999999999</v>
      </c>
      <c r="AT27" s="73">
        <v>137.4</v>
      </c>
      <c r="AU27" s="73" t="s">
        <v>38</v>
      </c>
      <c r="AV27" s="73" t="s">
        <v>38</v>
      </c>
      <c r="AW27" s="73" t="s">
        <v>45</v>
      </c>
      <c r="AX27" s="73" t="s">
        <v>57</v>
      </c>
      <c r="AY27" s="74" t="s">
        <v>35</v>
      </c>
      <c r="AZ27" s="73">
        <v>130.19999999999999</v>
      </c>
      <c r="BA27" s="73">
        <v>137.4</v>
      </c>
      <c r="BB27" s="73" t="s">
        <v>38</v>
      </c>
      <c r="BC27" s="73" t="s">
        <v>38</v>
      </c>
      <c r="BD27" s="73" t="s">
        <v>45</v>
      </c>
      <c r="BE27" s="73" t="s">
        <v>57</v>
      </c>
      <c r="BF27" s="75"/>
      <c r="BG27" s="76"/>
    </row>
    <row r="28" spans="1:59" s="62" customFormat="1" ht="54.75" customHeight="1" x14ac:dyDescent="0.2">
      <c r="A28" s="52" t="s">
        <v>42</v>
      </c>
      <c r="B28" s="51"/>
      <c r="C28" s="57" t="s">
        <v>56</v>
      </c>
      <c r="D28" s="70" t="s">
        <v>31</v>
      </c>
      <c r="E28" s="71">
        <v>155.1</v>
      </c>
      <c r="F28" s="71">
        <v>155.1</v>
      </c>
      <c r="G28" s="70" t="s">
        <v>35</v>
      </c>
      <c r="H28" s="72" t="s">
        <v>33</v>
      </c>
      <c r="I28" s="74" t="s">
        <v>35</v>
      </c>
      <c r="J28" s="73">
        <v>155</v>
      </c>
      <c r="K28" s="73">
        <v>156.25</v>
      </c>
      <c r="L28" s="73" t="s">
        <v>38</v>
      </c>
      <c r="M28" s="73" t="s">
        <v>38</v>
      </c>
      <c r="N28" s="73" t="s">
        <v>45</v>
      </c>
      <c r="O28" s="73" t="s">
        <v>57</v>
      </c>
      <c r="P28" s="74" t="s">
        <v>35</v>
      </c>
      <c r="Q28" s="71">
        <v>155</v>
      </c>
      <c r="R28" s="71">
        <v>156.25</v>
      </c>
      <c r="S28" s="73" t="s">
        <v>38</v>
      </c>
      <c r="T28" s="73" t="s">
        <v>38</v>
      </c>
      <c r="U28" s="73" t="s">
        <v>45</v>
      </c>
      <c r="V28" s="73" t="s">
        <v>57</v>
      </c>
      <c r="W28" s="74" t="s">
        <v>35</v>
      </c>
      <c r="X28" s="71">
        <v>155</v>
      </c>
      <c r="Y28" s="71">
        <v>156.25</v>
      </c>
      <c r="Z28" s="73" t="s">
        <v>38</v>
      </c>
      <c r="AA28" s="73" t="s">
        <v>38</v>
      </c>
      <c r="AB28" s="73" t="s">
        <v>45</v>
      </c>
      <c r="AC28" s="73" t="s">
        <v>57</v>
      </c>
      <c r="AD28" s="74" t="s">
        <v>35</v>
      </c>
      <c r="AE28" s="71">
        <v>155</v>
      </c>
      <c r="AF28" s="71">
        <v>156.25</v>
      </c>
      <c r="AG28" s="73" t="s">
        <v>38</v>
      </c>
      <c r="AH28" s="73" t="s">
        <v>38</v>
      </c>
      <c r="AI28" s="73" t="s">
        <v>45</v>
      </c>
      <c r="AJ28" s="73" t="s">
        <v>57</v>
      </c>
      <c r="AK28" s="74" t="s">
        <v>35</v>
      </c>
      <c r="AL28" s="71">
        <v>155</v>
      </c>
      <c r="AM28" s="71">
        <v>156.25</v>
      </c>
      <c r="AN28" s="73" t="s">
        <v>38</v>
      </c>
      <c r="AO28" s="73" t="s">
        <v>38</v>
      </c>
      <c r="AP28" s="73" t="s">
        <v>45</v>
      </c>
      <c r="AQ28" s="73" t="s">
        <v>57</v>
      </c>
      <c r="AR28" s="74" t="s">
        <v>35</v>
      </c>
      <c r="AS28" s="71">
        <v>155</v>
      </c>
      <c r="AT28" s="71">
        <v>156.25</v>
      </c>
      <c r="AU28" s="73" t="s">
        <v>38</v>
      </c>
      <c r="AV28" s="73" t="s">
        <v>38</v>
      </c>
      <c r="AW28" s="73" t="s">
        <v>45</v>
      </c>
      <c r="AX28" s="73" t="s">
        <v>57</v>
      </c>
      <c r="AY28" s="74" t="s">
        <v>35</v>
      </c>
      <c r="AZ28" s="73">
        <v>155</v>
      </c>
      <c r="BA28" s="73">
        <v>156.25</v>
      </c>
      <c r="BB28" s="73" t="s">
        <v>38</v>
      </c>
      <c r="BC28" s="73" t="s">
        <v>38</v>
      </c>
      <c r="BD28" s="73" t="s">
        <v>45</v>
      </c>
      <c r="BE28" s="73" t="s">
        <v>57</v>
      </c>
      <c r="BF28" s="75"/>
      <c r="BG28" s="76"/>
    </row>
    <row r="29" spans="1:59" s="62" customFormat="1" ht="54.75" customHeight="1" x14ac:dyDescent="0.2">
      <c r="A29" s="52"/>
      <c r="B29" s="51"/>
      <c r="C29" s="57" t="s">
        <v>67</v>
      </c>
      <c r="D29" s="70" t="s">
        <v>31</v>
      </c>
      <c r="E29" s="71">
        <v>164.65</v>
      </c>
      <c r="F29" s="71">
        <v>164.65</v>
      </c>
      <c r="G29" s="70" t="s">
        <v>35</v>
      </c>
      <c r="H29" s="72" t="s">
        <v>33</v>
      </c>
      <c r="I29" s="74" t="s">
        <v>35</v>
      </c>
      <c r="J29" s="71">
        <v>164.65</v>
      </c>
      <c r="K29" s="71">
        <v>166.1</v>
      </c>
      <c r="L29" s="73" t="s">
        <v>38</v>
      </c>
      <c r="M29" s="73" t="s">
        <v>38</v>
      </c>
      <c r="N29" s="73" t="s">
        <v>45</v>
      </c>
      <c r="O29" s="73" t="s">
        <v>57</v>
      </c>
      <c r="P29" s="74" t="s">
        <v>35</v>
      </c>
      <c r="Q29" s="71">
        <v>164.65</v>
      </c>
      <c r="R29" s="71">
        <v>166.1</v>
      </c>
      <c r="S29" s="73" t="s">
        <v>38</v>
      </c>
      <c r="T29" s="73" t="s">
        <v>38</v>
      </c>
      <c r="U29" s="73" t="s">
        <v>45</v>
      </c>
      <c r="V29" s="73" t="s">
        <v>57</v>
      </c>
      <c r="W29" s="74" t="s">
        <v>35</v>
      </c>
      <c r="X29" s="71">
        <v>164.65</v>
      </c>
      <c r="Y29" s="71">
        <v>166.1</v>
      </c>
      <c r="Z29" s="73" t="s">
        <v>38</v>
      </c>
      <c r="AA29" s="73" t="s">
        <v>38</v>
      </c>
      <c r="AB29" s="73" t="s">
        <v>45</v>
      </c>
      <c r="AC29" s="73" t="s">
        <v>57</v>
      </c>
      <c r="AD29" s="74" t="s">
        <v>35</v>
      </c>
      <c r="AE29" s="71">
        <v>164.65</v>
      </c>
      <c r="AF29" s="71">
        <v>166.1</v>
      </c>
      <c r="AG29" s="73" t="s">
        <v>38</v>
      </c>
      <c r="AH29" s="73" t="s">
        <v>38</v>
      </c>
      <c r="AI29" s="73" t="s">
        <v>45</v>
      </c>
      <c r="AJ29" s="73" t="s">
        <v>57</v>
      </c>
      <c r="AK29" s="74" t="s">
        <v>35</v>
      </c>
      <c r="AL29" s="71">
        <v>164.65</v>
      </c>
      <c r="AM29" s="71">
        <v>166.1</v>
      </c>
      <c r="AN29" s="73" t="s">
        <v>38</v>
      </c>
      <c r="AO29" s="73" t="s">
        <v>38</v>
      </c>
      <c r="AP29" s="73" t="s">
        <v>45</v>
      </c>
      <c r="AQ29" s="73" t="s">
        <v>57</v>
      </c>
      <c r="AR29" s="74" t="s">
        <v>35</v>
      </c>
      <c r="AS29" s="71">
        <v>164.65</v>
      </c>
      <c r="AT29" s="71">
        <v>166.1</v>
      </c>
      <c r="AU29" s="73" t="s">
        <v>38</v>
      </c>
      <c r="AV29" s="73" t="s">
        <v>38</v>
      </c>
      <c r="AW29" s="73" t="s">
        <v>45</v>
      </c>
      <c r="AX29" s="73" t="s">
        <v>57</v>
      </c>
      <c r="AY29" s="74" t="s">
        <v>35</v>
      </c>
      <c r="AZ29" s="73">
        <v>164.65</v>
      </c>
      <c r="BA29" s="73">
        <v>166.1</v>
      </c>
      <c r="BB29" s="73" t="s">
        <v>38</v>
      </c>
      <c r="BC29" s="73" t="s">
        <v>38</v>
      </c>
      <c r="BD29" s="73" t="s">
        <v>45</v>
      </c>
      <c r="BE29" s="73" t="s">
        <v>57</v>
      </c>
      <c r="BF29" s="75"/>
      <c r="BG29" s="76"/>
    </row>
    <row r="30" spans="1:59" s="62" customFormat="1" ht="54.75" customHeight="1" thickBot="1" x14ac:dyDescent="0.25">
      <c r="A30" s="52" t="s">
        <v>42</v>
      </c>
      <c r="B30" s="51"/>
      <c r="C30" s="143" t="s">
        <v>62</v>
      </c>
      <c r="D30" s="97" t="s">
        <v>36</v>
      </c>
      <c r="E30" s="98">
        <v>236.2</v>
      </c>
      <c r="F30" s="98">
        <v>236.2</v>
      </c>
      <c r="G30" s="97" t="s">
        <v>37</v>
      </c>
      <c r="H30" s="40" t="s">
        <v>61</v>
      </c>
      <c r="I30" s="99" t="s">
        <v>37</v>
      </c>
      <c r="J30" s="98">
        <v>236.2</v>
      </c>
      <c r="K30" s="98">
        <v>236.2</v>
      </c>
      <c r="L30" s="100" t="s">
        <v>38</v>
      </c>
      <c r="M30" s="100" t="s">
        <v>38</v>
      </c>
      <c r="N30" s="100" t="s">
        <v>39</v>
      </c>
      <c r="O30" s="100" t="s">
        <v>44</v>
      </c>
      <c r="P30" s="99" t="s">
        <v>37</v>
      </c>
      <c r="Q30" s="98">
        <v>236.2</v>
      </c>
      <c r="R30" s="98">
        <v>236.2</v>
      </c>
      <c r="S30" s="100" t="s">
        <v>38</v>
      </c>
      <c r="T30" s="100" t="s">
        <v>38</v>
      </c>
      <c r="U30" s="100" t="s">
        <v>39</v>
      </c>
      <c r="V30" s="100" t="s">
        <v>44</v>
      </c>
      <c r="W30" s="99" t="s">
        <v>37</v>
      </c>
      <c r="X30" s="98">
        <v>236.2</v>
      </c>
      <c r="Y30" s="98">
        <v>236.2</v>
      </c>
      <c r="Z30" s="100" t="s">
        <v>38</v>
      </c>
      <c r="AA30" s="100" t="s">
        <v>38</v>
      </c>
      <c r="AB30" s="100" t="s">
        <v>39</v>
      </c>
      <c r="AC30" s="100" t="s">
        <v>44</v>
      </c>
      <c r="AD30" s="99" t="s">
        <v>37</v>
      </c>
      <c r="AE30" s="98">
        <v>236.2</v>
      </c>
      <c r="AF30" s="98">
        <v>236.2</v>
      </c>
      <c r="AG30" s="100" t="s">
        <v>38</v>
      </c>
      <c r="AH30" s="100" t="s">
        <v>38</v>
      </c>
      <c r="AI30" s="100" t="s">
        <v>39</v>
      </c>
      <c r="AJ30" s="100" t="s">
        <v>44</v>
      </c>
      <c r="AK30" s="99" t="s">
        <v>37</v>
      </c>
      <c r="AL30" s="98">
        <v>236.2</v>
      </c>
      <c r="AM30" s="98">
        <v>236.2</v>
      </c>
      <c r="AN30" s="100" t="s">
        <v>38</v>
      </c>
      <c r="AO30" s="100" t="s">
        <v>38</v>
      </c>
      <c r="AP30" s="100" t="s">
        <v>39</v>
      </c>
      <c r="AQ30" s="100" t="s">
        <v>44</v>
      </c>
      <c r="AR30" s="99" t="s">
        <v>37</v>
      </c>
      <c r="AS30" s="98">
        <v>236.2</v>
      </c>
      <c r="AT30" s="98">
        <v>236.2</v>
      </c>
      <c r="AU30" s="100" t="s">
        <v>38</v>
      </c>
      <c r="AV30" s="100" t="s">
        <v>38</v>
      </c>
      <c r="AW30" s="100" t="s">
        <v>39</v>
      </c>
      <c r="AX30" s="100" t="s">
        <v>44</v>
      </c>
      <c r="AY30" s="99" t="s">
        <v>37</v>
      </c>
      <c r="AZ30" s="98">
        <v>236.2</v>
      </c>
      <c r="BA30" s="98">
        <v>236.2</v>
      </c>
      <c r="BB30" s="100" t="s">
        <v>38</v>
      </c>
      <c r="BC30" s="100" t="s">
        <v>38</v>
      </c>
      <c r="BD30" s="100" t="s">
        <v>39</v>
      </c>
      <c r="BE30" s="100" t="s">
        <v>44</v>
      </c>
      <c r="BF30" s="101"/>
      <c r="BG30" s="102"/>
    </row>
    <row r="31" spans="1:59" s="62" customFormat="1" ht="54.75" customHeight="1" thickBot="1" x14ac:dyDescent="0.25">
      <c r="A31" s="48" t="s">
        <v>49</v>
      </c>
      <c r="B31" s="61"/>
      <c r="C31" s="147" t="s">
        <v>50</v>
      </c>
      <c r="D31" s="35"/>
      <c r="E31" s="36"/>
      <c r="F31" s="36"/>
      <c r="G31" s="35"/>
      <c r="H31" s="35"/>
      <c r="I31" s="34"/>
      <c r="J31" s="37"/>
      <c r="K31" s="37"/>
      <c r="L31" s="37"/>
      <c r="M31" s="37"/>
      <c r="N31" s="37"/>
      <c r="O31" s="37"/>
      <c r="P31" s="34"/>
      <c r="Q31" s="37"/>
      <c r="R31" s="37"/>
      <c r="S31" s="37"/>
      <c r="T31" s="37"/>
      <c r="U31" s="37"/>
      <c r="V31" s="37"/>
      <c r="W31" s="34"/>
      <c r="X31" s="37"/>
      <c r="Y31" s="37"/>
      <c r="Z31" s="37"/>
      <c r="AA31" s="37"/>
      <c r="AB31" s="37"/>
      <c r="AC31" s="37"/>
      <c r="AD31" s="34"/>
      <c r="AE31" s="37"/>
      <c r="AF31" s="37"/>
      <c r="AG31" s="37"/>
      <c r="AH31" s="37"/>
      <c r="AI31" s="37"/>
      <c r="AJ31" s="37"/>
      <c r="AK31" s="34"/>
      <c r="AL31" s="37"/>
      <c r="AM31" s="37"/>
      <c r="AN31" s="37"/>
      <c r="AO31" s="37"/>
      <c r="AP31" s="37"/>
      <c r="AQ31" s="37"/>
      <c r="AR31" s="34"/>
      <c r="AS31" s="37"/>
      <c r="AT31" s="37"/>
      <c r="AU31" s="37"/>
      <c r="AV31" s="37"/>
      <c r="AW31" s="37"/>
      <c r="AX31" s="37"/>
      <c r="AY31" s="34"/>
      <c r="AZ31" s="37"/>
      <c r="BA31" s="37"/>
      <c r="BB31" s="37"/>
      <c r="BC31" s="37"/>
      <c r="BD31" s="37"/>
      <c r="BE31" s="37"/>
      <c r="BF31" s="46"/>
      <c r="BG31" s="47"/>
    </row>
    <row r="32" spans="1:59" s="62" customFormat="1" ht="54.75" customHeight="1" thickBot="1" x14ac:dyDescent="0.25">
      <c r="A32" s="49" t="s">
        <v>42</v>
      </c>
      <c r="B32" s="51"/>
      <c r="C32" s="146" t="s">
        <v>51</v>
      </c>
      <c r="D32" s="89" t="s">
        <v>36</v>
      </c>
      <c r="E32" s="90">
        <v>116</v>
      </c>
      <c r="F32" s="90">
        <v>124</v>
      </c>
      <c r="G32" s="89" t="s">
        <v>35</v>
      </c>
      <c r="H32" s="136" t="s">
        <v>52</v>
      </c>
      <c r="I32" s="92" t="s">
        <v>35</v>
      </c>
      <c r="J32" s="90">
        <v>116</v>
      </c>
      <c r="K32" s="90">
        <v>124</v>
      </c>
      <c r="L32" s="69" t="s">
        <v>38</v>
      </c>
      <c r="M32" s="69"/>
      <c r="N32" s="69" t="s">
        <v>39</v>
      </c>
      <c r="O32" s="69" t="s">
        <v>43</v>
      </c>
      <c r="P32" s="92" t="s">
        <v>35</v>
      </c>
      <c r="Q32" s="90">
        <v>116</v>
      </c>
      <c r="R32" s="90">
        <v>124</v>
      </c>
      <c r="S32" s="69" t="s">
        <v>38</v>
      </c>
      <c r="T32" s="69"/>
      <c r="U32" s="69" t="s">
        <v>39</v>
      </c>
      <c r="V32" s="69" t="s">
        <v>43</v>
      </c>
      <c r="W32" s="92" t="s">
        <v>35</v>
      </c>
      <c r="X32" s="90">
        <v>116</v>
      </c>
      <c r="Y32" s="90">
        <v>124</v>
      </c>
      <c r="Z32" s="69" t="s">
        <v>38</v>
      </c>
      <c r="AA32" s="69"/>
      <c r="AB32" s="69" t="s">
        <v>39</v>
      </c>
      <c r="AC32" s="69" t="s">
        <v>43</v>
      </c>
      <c r="AD32" s="92" t="s">
        <v>35</v>
      </c>
      <c r="AE32" s="90">
        <v>116</v>
      </c>
      <c r="AF32" s="90">
        <v>124</v>
      </c>
      <c r="AG32" s="69" t="s">
        <v>38</v>
      </c>
      <c r="AH32" s="69"/>
      <c r="AI32" s="69" t="s">
        <v>39</v>
      </c>
      <c r="AJ32" s="69" t="s">
        <v>43</v>
      </c>
      <c r="AK32" s="92" t="s">
        <v>35</v>
      </c>
      <c r="AL32" s="90">
        <v>116</v>
      </c>
      <c r="AM32" s="90">
        <v>124</v>
      </c>
      <c r="AN32" s="69" t="s">
        <v>38</v>
      </c>
      <c r="AO32" s="69"/>
      <c r="AP32" s="69" t="s">
        <v>39</v>
      </c>
      <c r="AQ32" s="69" t="s">
        <v>43</v>
      </c>
      <c r="AR32" s="92"/>
      <c r="AS32" s="90"/>
      <c r="AT32" s="90"/>
      <c r="AU32" s="69"/>
      <c r="AV32" s="69"/>
      <c r="AW32" s="69"/>
      <c r="AX32" s="69"/>
      <c r="AY32" s="92"/>
      <c r="AZ32" s="69"/>
      <c r="BA32" s="69"/>
      <c r="BB32" s="69"/>
      <c r="BC32" s="69"/>
      <c r="BD32" s="69"/>
      <c r="BE32" s="69"/>
      <c r="BF32" s="44">
        <v>0.29166666666666669</v>
      </c>
      <c r="BG32" s="43">
        <v>0.70833333333333337</v>
      </c>
    </row>
    <row r="33" spans="1:59" s="62" customFormat="1" ht="54.75" customHeight="1" x14ac:dyDescent="0.2">
      <c r="A33" s="59" t="s">
        <v>53</v>
      </c>
      <c r="B33" s="59"/>
      <c r="C33" s="144" t="s">
        <v>54</v>
      </c>
      <c r="D33" s="35"/>
      <c r="E33" s="36"/>
      <c r="F33" s="36"/>
      <c r="G33" s="35"/>
      <c r="H33" s="35"/>
      <c r="I33" s="34"/>
      <c r="J33" s="37"/>
      <c r="K33" s="37"/>
      <c r="L33" s="37"/>
      <c r="M33" s="37"/>
      <c r="N33" s="37"/>
      <c r="O33" s="37"/>
      <c r="P33" s="34"/>
      <c r="Q33" s="37"/>
      <c r="R33" s="37"/>
      <c r="S33" s="37"/>
      <c r="T33" s="37"/>
      <c r="U33" s="37"/>
      <c r="V33" s="37"/>
      <c r="W33" s="34"/>
      <c r="X33" s="37"/>
      <c r="Y33" s="37"/>
      <c r="Z33" s="37"/>
      <c r="AA33" s="37"/>
      <c r="AB33" s="37"/>
      <c r="AC33" s="37"/>
      <c r="AD33" s="34"/>
      <c r="AE33" s="37"/>
      <c r="AF33" s="37"/>
      <c r="AG33" s="37"/>
      <c r="AH33" s="37"/>
      <c r="AI33" s="37"/>
      <c r="AJ33" s="37"/>
      <c r="AK33" s="34"/>
      <c r="AL33" s="37"/>
      <c r="AM33" s="37"/>
      <c r="AN33" s="37"/>
      <c r="AO33" s="37"/>
      <c r="AP33" s="37"/>
      <c r="AQ33" s="37"/>
      <c r="AR33" s="34"/>
      <c r="AS33" s="37"/>
      <c r="AT33" s="37"/>
      <c r="AU33" s="37"/>
      <c r="AV33" s="37"/>
      <c r="AW33" s="37"/>
      <c r="AX33" s="37"/>
      <c r="AY33" s="34"/>
      <c r="AZ33" s="37"/>
      <c r="BA33" s="37"/>
      <c r="BB33" s="37"/>
      <c r="BC33" s="37"/>
      <c r="BD33" s="37"/>
      <c r="BE33" s="37"/>
      <c r="BF33" s="46"/>
      <c r="BG33" s="47"/>
    </row>
    <row r="34" spans="1:59" s="62" customFormat="1" ht="54.75" customHeight="1" thickBot="1" x14ac:dyDescent="0.25">
      <c r="A34" s="52" t="s">
        <v>42</v>
      </c>
      <c r="B34" s="53"/>
      <c r="C34" s="145" t="s">
        <v>55</v>
      </c>
      <c r="D34" s="89" t="s">
        <v>31</v>
      </c>
      <c r="E34" s="90">
        <v>128.19999999999999</v>
      </c>
      <c r="F34" s="90">
        <v>128.19999999999999</v>
      </c>
      <c r="G34" s="89" t="s">
        <v>35</v>
      </c>
      <c r="H34" s="136" t="s">
        <v>33</v>
      </c>
      <c r="I34" s="92" t="s">
        <v>35</v>
      </c>
      <c r="J34" s="90">
        <v>128.19999999999999</v>
      </c>
      <c r="K34" s="90">
        <v>128.19999999999999</v>
      </c>
      <c r="L34" s="69" t="s">
        <v>38</v>
      </c>
      <c r="M34" s="69"/>
      <c r="N34" s="69" t="s">
        <v>39</v>
      </c>
      <c r="O34" s="69" t="s">
        <v>34</v>
      </c>
      <c r="P34" s="92" t="s">
        <v>35</v>
      </c>
      <c r="Q34" s="90">
        <v>128.19999999999999</v>
      </c>
      <c r="R34" s="90">
        <v>128.19999999999999</v>
      </c>
      <c r="S34" s="69" t="s">
        <v>38</v>
      </c>
      <c r="T34" s="69"/>
      <c r="U34" s="69" t="s">
        <v>39</v>
      </c>
      <c r="V34" s="69" t="s">
        <v>34</v>
      </c>
      <c r="W34" s="92" t="s">
        <v>35</v>
      </c>
      <c r="X34" s="90">
        <v>128.19999999999999</v>
      </c>
      <c r="Y34" s="90">
        <v>128.19999999999999</v>
      </c>
      <c r="Z34" s="69" t="s">
        <v>38</v>
      </c>
      <c r="AA34" s="69"/>
      <c r="AB34" s="69" t="s">
        <v>39</v>
      </c>
      <c r="AC34" s="69" t="s">
        <v>34</v>
      </c>
      <c r="AD34" s="92" t="s">
        <v>35</v>
      </c>
      <c r="AE34" s="90">
        <v>128.19999999999999</v>
      </c>
      <c r="AF34" s="90">
        <v>128.19999999999999</v>
      </c>
      <c r="AG34" s="69" t="s">
        <v>38</v>
      </c>
      <c r="AH34" s="69"/>
      <c r="AI34" s="69" t="s">
        <v>39</v>
      </c>
      <c r="AJ34" s="69" t="s">
        <v>34</v>
      </c>
      <c r="AK34" s="92" t="s">
        <v>35</v>
      </c>
      <c r="AL34" s="90">
        <v>128.19999999999999</v>
      </c>
      <c r="AM34" s="90">
        <v>128.19999999999999</v>
      </c>
      <c r="AN34" s="69" t="s">
        <v>38</v>
      </c>
      <c r="AO34" s="69"/>
      <c r="AP34" s="69" t="s">
        <v>39</v>
      </c>
      <c r="AQ34" s="69" t="s">
        <v>34</v>
      </c>
      <c r="AR34" s="92" t="s">
        <v>35</v>
      </c>
      <c r="AS34" s="90">
        <v>128.19999999999999</v>
      </c>
      <c r="AT34" s="90">
        <v>128.19999999999999</v>
      </c>
      <c r="AU34" s="69" t="s">
        <v>38</v>
      </c>
      <c r="AV34" s="69"/>
      <c r="AW34" s="69" t="s">
        <v>39</v>
      </c>
      <c r="AX34" s="69" t="s">
        <v>34</v>
      </c>
      <c r="AY34" s="92"/>
      <c r="AZ34" s="69"/>
      <c r="BA34" s="69"/>
      <c r="BB34" s="69"/>
      <c r="BC34" s="69"/>
      <c r="BD34" s="69"/>
      <c r="BE34" s="69"/>
      <c r="BF34" s="44">
        <v>0.29166666666666669</v>
      </c>
      <c r="BG34" s="43">
        <v>0.70833333333333337</v>
      </c>
    </row>
    <row r="35" spans="1:59" s="62" customFormat="1" ht="54.75" customHeight="1" x14ac:dyDescent="0.2">
      <c r="A35" s="48" t="s">
        <v>63</v>
      </c>
      <c r="B35" s="58"/>
      <c r="C35" s="93" t="s">
        <v>64</v>
      </c>
      <c r="D35" s="35"/>
      <c r="E35" s="36"/>
      <c r="F35" s="36"/>
      <c r="G35" s="35"/>
      <c r="H35" s="35"/>
      <c r="I35" s="34"/>
      <c r="J35" s="37"/>
      <c r="K35" s="37"/>
      <c r="L35" s="37"/>
      <c r="M35" s="37"/>
      <c r="N35" s="37"/>
      <c r="O35" s="37"/>
      <c r="P35" s="34"/>
      <c r="Q35" s="37"/>
      <c r="R35" s="37"/>
      <c r="S35" s="37"/>
      <c r="T35" s="37"/>
      <c r="U35" s="37"/>
      <c r="V35" s="37"/>
      <c r="W35" s="34"/>
      <c r="X35" s="37"/>
      <c r="Y35" s="37"/>
      <c r="Z35" s="37"/>
      <c r="AA35" s="37"/>
      <c r="AB35" s="37"/>
      <c r="AC35" s="37"/>
      <c r="AD35" s="34"/>
      <c r="AE35" s="37"/>
      <c r="AF35" s="37"/>
      <c r="AG35" s="37"/>
      <c r="AH35" s="37"/>
      <c r="AI35" s="37"/>
      <c r="AJ35" s="37"/>
      <c r="AK35" s="34"/>
      <c r="AL35" s="37"/>
      <c r="AM35" s="37"/>
      <c r="AN35" s="37"/>
      <c r="AO35" s="37"/>
      <c r="AP35" s="37"/>
      <c r="AQ35" s="37"/>
      <c r="AR35" s="34"/>
      <c r="AS35" s="37"/>
      <c r="AT35" s="37"/>
      <c r="AU35" s="37"/>
      <c r="AV35" s="37"/>
      <c r="AW35" s="37"/>
      <c r="AX35" s="37"/>
      <c r="AY35" s="34"/>
      <c r="AZ35" s="37"/>
      <c r="BA35" s="37"/>
      <c r="BB35" s="37"/>
      <c r="BC35" s="37"/>
      <c r="BD35" s="37"/>
      <c r="BE35" s="37"/>
      <c r="BF35" s="46"/>
      <c r="BG35" s="47"/>
    </row>
    <row r="36" spans="1:59" s="62" customFormat="1" ht="54.75" customHeight="1" x14ac:dyDescent="0.2">
      <c r="A36" s="96" t="s">
        <v>68</v>
      </c>
      <c r="B36" s="96"/>
      <c r="C36" s="95" t="s">
        <v>69</v>
      </c>
      <c r="D36" s="63"/>
      <c r="E36" s="64"/>
      <c r="F36" s="64"/>
      <c r="G36" s="63"/>
      <c r="H36" s="63"/>
      <c r="I36" s="83"/>
      <c r="J36" s="65"/>
      <c r="K36" s="65"/>
      <c r="L36" s="65"/>
      <c r="M36" s="65"/>
      <c r="N36" s="65"/>
      <c r="O36" s="65"/>
      <c r="P36" s="83"/>
      <c r="Q36" s="65"/>
      <c r="R36" s="65"/>
      <c r="S36" s="65"/>
      <c r="T36" s="65"/>
      <c r="U36" s="65"/>
      <c r="V36" s="65"/>
      <c r="W36" s="83"/>
      <c r="X36" s="65"/>
      <c r="Y36" s="65"/>
      <c r="Z36" s="65"/>
      <c r="AA36" s="65"/>
      <c r="AB36" s="65"/>
      <c r="AC36" s="65"/>
      <c r="AD36" s="83"/>
      <c r="AE36" s="65"/>
      <c r="AF36" s="65"/>
      <c r="AG36" s="65"/>
      <c r="AH36" s="65"/>
      <c r="AI36" s="65"/>
      <c r="AJ36" s="65"/>
      <c r="AK36" s="83"/>
      <c r="AL36" s="65"/>
      <c r="AM36" s="65"/>
      <c r="AN36" s="65"/>
      <c r="AO36" s="65"/>
      <c r="AP36" s="65"/>
      <c r="AQ36" s="65"/>
      <c r="AR36" s="83"/>
      <c r="AS36" s="65"/>
      <c r="AT36" s="65"/>
      <c r="AU36" s="65"/>
      <c r="AV36" s="65"/>
      <c r="AW36" s="65"/>
      <c r="AX36" s="65"/>
      <c r="AY36" s="83"/>
      <c r="AZ36" s="65"/>
      <c r="BA36" s="65"/>
      <c r="BB36" s="65"/>
      <c r="BC36" s="65"/>
      <c r="BD36" s="65"/>
      <c r="BE36" s="65"/>
      <c r="BF36" s="66"/>
      <c r="BG36" s="67"/>
    </row>
    <row r="37" spans="1:59" s="62" customFormat="1" ht="54.75" customHeight="1" thickBot="1" x14ac:dyDescent="0.25">
      <c r="A37" s="53" t="s">
        <v>42</v>
      </c>
      <c r="B37" s="54"/>
      <c r="C37" s="94" t="s">
        <v>65</v>
      </c>
      <c r="D37" s="78" t="s">
        <v>36</v>
      </c>
      <c r="E37" s="79">
        <v>99.4</v>
      </c>
      <c r="F37" s="79">
        <v>102.5</v>
      </c>
      <c r="G37" s="78" t="s">
        <v>32</v>
      </c>
      <c r="H37" s="91" t="s">
        <v>52</v>
      </c>
      <c r="I37" s="80" t="s">
        <v>32</v>
      </c>
      <c r="J37" s="79">
        <v>99.4</v>
      </c>
      <c r="K37" s="79">
        <v>102.5</v>
      </c>
      <c r="L37" s="77" t="s">
        <v>38</v>
      </c>
      <c r="M37" s="77"/>
      <c r="N37" s="77" t="s">
        <v>45</v>
      </c>
      <c r="O37" s="77" t="s">
        <v>43</v>
      </c>
      <c r="P37" s="80" t="s">
        <v>32</v>
      </c>
      <c r="Q37" s="79">
        <v>99.4</v>
      </c>
      <c r="R37" s="79">
        <v>102.5</v>
      </c>
      <c r="S37" s="77" t="s">
        <v>38</v>
      </c>
      <c r="T37" s="77"/>
      <c r="U37" s="77" t="s">
        <v>45</v>
      </c>
      <c r="V37" s="77" t="s">
        <v>43</v>
      </c>
      <c r="W37" s="80" t="s">
        <v>32</v>
      </c>
      <c r="X37" s="79">
        <v>99.4</v>
      </c>
      <c r="Y37" s="79">
        <v>102.5</v>
      </c>
      <c r="Z37" s="77" t="s">
        <v>38</v>
      </c>
      <c r="AA37" s="77"/>
      <c r="AB37" s="77" t="s">
        <v>45</v>
      </c>
      <c r="AC37" s="77" t="s">
        <v>43</v>
      </c>
      <c r="AD37" s="80" t="s">
        <v>32</v>
      </c>
      <c r="AE37" s="79">
        <v>99.4</v>
      </c>
      <c r="AF37" s="79">
        <v>102.5</v>
      </c>
      <c r="AG37" s="77" t="s">
        <v>38</v>
      </c>
      <c r="AH37" s="77"/>
      <c r="AI37" s="77" t="s">
        <v>45</v>
      </c>
      <c r="AJ37" s="77" t="s">
        <v>43</v>
      </c>
      <c r="AK37" s="80" t="s">
        <v>32</v>
      </c>
      <c r="AL37" s="79">
        <v>99.4</v>
      </c>
      <c r="AM37" s="79">
        <v>102.5</v>
      </c>
      <c r="AN37" s="77" t="s">
        <v>38</v>
      </c>
      <c r="AO37" s="77"/>
      <c r="AP37" s="77" t="s">
        <v>45</v>
      </c>
      <c r="AQ37" s="77" t="s">
        <v>43</v>
      </c>
      <c r="AR37" s="80" t="s">
        <v>32</v>
      </c>
      <c r="AS37" s="79">
        <v>99.4</v>
      </c>
      <c r="AT37" s="79">
        <v>102.5</v>
      </c>
      <c r="AU37" s="77" t="s">
        <v>38</v>
      </c>
      <c r="AV37" s="77"/>
      <c r="AW37" s="77" t="s">
        <v>45</v>
      </c>
      <c r="AX37" s="77" t="s">
        <v>43</v>
      </c>
      <c r="AY37" s="80" t="s">
        <v>32</v>
      </c>
      <c r="AZ37" s="79">
        <v>99.4</v>
      </c>
      <c r="BA37" s="79">
        <v>102.5</v>
      </c>
      <c r="BB37" s="77" t="s">
        <v>38</v>
      </c>
      <c r="BC37" s="77"/>
      <c r="BD37" s="77" t="s">
        <v>45</v>
      </c>
      <c r="BE37" s="77" t="s">
        <v>43</v>
      </c>
      <c r="BF37" s="81">
        <v>0.29166666666666669</v>
      </c>
      <c r="BG37" s="82">
        <v>0.70833333333333337</v>
      </c>
    </row>
    <row r="38" spans="1:59" x14ac:dyDescent="0.2">
      <c r="A38" s="7"/>
      <c r="B38" s="7"/>
      <c r="C38" s="7"/>
      <c r="P38" s="7"/>
      <c r="Q38" s="7"/>
      <c r="R38" s="7"/>
      <c r="S38" s="7"/>
      <c r="AA38" s="7"/>
      <c r="AB38" s="7"/>
      <c r="AC38" s="7"/>
      <c r="AD38" s="7"/>
      <c r="AE38" s="7"/>
      <c r="AF38" s="7"/>
      <c r="AG38" s="7"/>
    </row>
    <row r="39" spans="1:59" x14ac:dyDescent="0.2">
      <c r="A39" s="7"/>
      <c r="B39" s="7"/>
      <c r="C39" s="7"/>
      <c r="P39" s="7"/>
      <c r="Q39" s="7"/>
      <c r="R39" s="7"/>
      <c r="S39" s="7"/>
      <c r="AA39" s="7"/>
      <c r="AB39" s="7"/>
      <c r="AC39" s="7"/>
      <c r="AD39" s="7"/>
      <c r="AE39" s="7"/>
      <c r="AF39" s="7"/>
      <c r="AG39" s="7"/>
    </row>
    <row r="40" spans="1:59" x14ac:dyDescent="0.2">
      <c r="A40" s="7"/>
      <c r="B40" s="7"/>
      <c r="C40" s="7"/>
      <c r="P40" s="7"/>
      <c r="Q40" s="7"/>
      <c r="R40" s="7"/>
      <c r="S40" s="7"/>
      <c r="AA40" s="7"/>
      <c r="AB40" s="7"/>
      <c r="AC40" s="7"/>
      <c r="AD40" s="7"/>
      <c r="AE40" s="7"/>
      <c r="AF40" s="7"/>
      <c r="AG40" s="7"/>
    </row>
    <row r="41" spans="1:59" x14ac:dyDescent="0.2">
      <c r="A41" s="7"/>
      <c r="B41" s="7"/>
      <c r="C41" s="7"/>
      <c r="P41" s="7"/>
      <c r="Q41" s="7"/>
      <c r="R41" s="7"/>
      <c r="S41" s="7"/>
      <c r="AA41" s="7"/>
      <c r="AB41" s="7"/>
      <c r="AC41" s="7"/>
      <c r="AD41" s="7"/>
      <c r="AE41" s="7"/>
      <c r="AF41" s="7"/>
      <c r="AG41" s="7"/>
    </row>
    <row r="42" spans="1:59" x14ac:dyDescent="0.2">
      <c r="A42" s="7"/>
      <c r="B42" s="7"/>
      <c r="C42" s="7"/>
      <c r="P42" s="7"/>
      <c r="Q42" s="7"/>
      <c r="R42" s="7"/>
      <c r="S42" s="7"/>
      <c r="AA42" s="7"/>
      <c r="AB42" s="7"/>
      <c r="AC42" s="7"/>
      <c r="AD42" s="7"/>
      <c r="AE42" s="7"/>
      <c r="AF42" s="7"/>
      <c r="AG42" s="7"/>
    </row>
    <row r="43" spans="1:59" x14ac:dyDescent="0.2">
      <c r="A43" s="7"/>
      <c r="B43" s="7"/>
      <c r="C43" s="7"/>
      <c r="P43" s="7"/>
      <c r="Q43" s="7"/>
      <c r="R43" s="7"/>
      <c r="S43" s="7"/>
      <c r="AA43" s="7"/>
      <c r="AB43" s="7"/>
      <c r="AC43" s="7"/>
      <c r="AD43" s="7"/>
      <c r="AE43" s="7"/>
      <c r="AF43" s="7"/>
      <c r="AG43" s="7"/>
    </row>
    <row r="44" spans="1:59" ht="25.5" x14ac:dyDescent="0.2">
      <c r="A44" s="7"/>
      <c r="B44" s="7"/>
      <c r="C44" s="7"/>
      <c r="E44" s="33"/>
      <c r="P44" s="7"/>
      <c r="Q44" s="7"/>
      <c r="R44" s="7"/>
      <c r="S44" s="7"/>
      <c r="AA44" s="7"/>
      <c r="AB44" s="7"/>
      <c r="AC44" s="7"/>
      <c r="AD44" s="7"/>
      <c r="AE44" s="7"/>
      <c r="AF44" s="7"/>
      <c r="AG44" s="7"/>
    </row>
    <row r="45" spans="1:59" x14ac:dyDescent="0.2">
      <c r="A45" s="7"/>
      <c r="B45" s="7"/>
      <c r="C45" s="7"/>
      <c r="P45" s="7"/>
      <c r="Q45" s="7"/>
      <c r="R45" s="7"/>
      <c r="S45" s="7"/>
      <c r="AA45" s="7"/>
      <c r="AB45" s="7"/>
      <c r="AC45" s="7"/>
      <c r="AD45" s="7"/>
      <c r="AE45" s="7"/>
      <c r="AF45" s="7"/>
      <c r="AG45" s="7"/>
    </row>
    <row r="46" spans="1:59" x14ac:dyDescent="0.2">
      <c r="A46" s="7"/>
      <c r="B46" s="7"/>
      <c r="C46" s="7"/>
      <c r="P46" s="7"/>
      <c r="Q46" s="7"/>
      <c r="R46" s="7"/>
      <c r="S46" s="7"/>
      <c r="AA46" s="7"/>
      <c r="AB46" s="7"/>
      <c r="AC46" s="7"/>
      <c r="AD46" s="7"/>
      <c r="AE46" s="7"/>
      <c r="AF46" s="7"/>
      <c r="AG46" s="7"/>
    </row>
    <row r="47" spans="1:59" x14ac:dyDescent="0.2">
      <c r="A47" s="7"/>
      <c r="B47" s="7"/>
      <c r="C47" s="7"/>
      <c r="P47" s="7"/>
      <c r="Q47" s="7"/>
      <c r="R47" s="7"/>
      <c r="S47" s="7"/>
      <c r="AA47" s="7"/>
      <c r="AB47" s="7"/>
      <c r="AC47" s="7"/>
      <c r="AD47" s="7"/>
      <c r="AE47" s="7"/>
      <c r="AF47" s="7"/>
      <c r="AG47" s="7"/>
    </row>
    <row r="48" spans="1:59" x14ac:dyDescent="0.2">
      <c r="A48" s="7"/>
      <c r="B48" s="7"/>
      <c r="C48" s="7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 x14ac:dyDescent="0.2">
      <c r="A49" s="7"/>
      <c r="B49" s="7"/>
      <c r="C49" s="7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 x14ac:dyDescent="0.2">
      <c r="A50" s="7"/>
      <c r="B50" s="7"/>
      <c r="C50" s="7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 x14ac:dyDescent="0.2">
      <c r="A51" s="7"/>
      <c r="B51" s="7"/>
      <c r="C51" s="7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 x14ac:dyDescent="0.2">
      <c r="A52" s="7"/>
      <c r="B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 x14ac:dyDescent="0.2">
      <c r="A53" s="7"/>
      <c r="B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 x14ac:dyDescent="0.2">
      <c r="A54" s="7"/>
      <c r="B54" s="7"/>
      <c r="C54" s="7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 x14ac:dyDescent="0.2">
      <c r="A55" s="7"/>
      <c r="B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 x14ac:dyDescent="0.2">
      <c r="A56" s="7"/>
      <c r="B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 x14ac:dyDescent="0.2">
      <c r="A57" s="7"/>
      <c r="B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 x14ac:dyDescent="0.2">
      <c r="A58" s="7"/>
      <c r="B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 x14ac:dyDescent="0.2">
      <c r="A59" s="7"/>
      <c r="B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 x14ac:dyDescent="0.2">
      <c r="A60" s="7"/>
      <c r="B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 x14ac:dyDescent="0.2">
      <c r="A61" s="7"/>
      <c r="B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 x14ac:dyDescent="0.2">
      <c r="A62" s="7"/>
      <c r="B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 x14ac:dyDescent="0.2">
      <c r="A63" s="7"/>
      <c r="B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 x14ac:dyDescent="0.2">
      <c r="A64" s="7"/>
      <c r="B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 x14ac:dyDescent="0.2">
      <c r="A65" s="7"/>
      <c r="B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 x14ac:dyDescent="0.2">
      <c r="A66" s="7"/>
      <c r="B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 x14ac:dyDescent="0.2">
      <c r="A67" s="7"/>
      <c r="B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 x14ac:dyDescent="0.2">
      <c r="A68" s="7"/>
      <c r="B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 x14ac:dyDescent="0.2">
      <c r="A69" s="7"/>
      <c r="B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 x14ac:dyDescent="0.2">
      <c r="A70" s="7"/>
      <c r="B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 x14ac:dyDescent="0.2">
      <c r="A71" s="7"/>
      <c r="B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 x14ac:dyDescent="0.2">
      <c r="A72" s="7"/>
      <c r="B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 x14ac:dyDescent="0.2">
      <c r="A73" s="7"/>
      <c r="B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 x14ac:dyDescent="0.2">
      <c r="A74" s="7"/>
      <c r="B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 x14ac:dyDescent="0.2">
      <c r="A75" s="7"/>
      <c r="B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 x14ac:dyDescent="0.2">
      <c r="A76" s="7"/>
      <c r="B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 x14ac:dyDescent="0.2">
      <c r="A77" s="7"/>
      <c r="B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 x14ac:dyDescent="0.2">
      <c r="A78" s="7"/>
      <c r="B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 x14ac:dyDescent="0.2">
      <c r="A79" s="7"/>
      <c r="B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 x14ac:dyDescent="0.2">
      <c r="A80" s="7"/>
      <c r="B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 x14ac:dyDescent="0.2">
      <c r="A81" s="7"/>
      <c r="B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 x14ac:dyDescent="0.2">
      <c r="A82" s="7"/>
      <c r="B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 x14ac:dyDescent="0.2">
      <c r="A83" s="7"/>
      <c r="B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 x14ac:dyDescent="0.2">
      <c r="A84" s="7"/>
      <c r="B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 x14ac:dyDescent="0.2">
      <c r="A85" s="7"/>
      <c r="B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 x14ac:dyDescent="0.2">
      <c r="A86" s="7"/>
      <c r="B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 x14ac:dyDescent="0.2">
      <c r="A87" s="7"/>
      <c r="B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 x14ac:dyDescent="0.2">
      <c r="A88" s="7"/>
      <c r="B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 x14ac:dyDescent="0.2">
      <c r="A89" s="7"/>
      <c r="B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 x14ac:dyDescent="0.2">
      <c r="A90" s="7"/>
      <c r="B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 x14ac:dyDescent="0.2">
      <c r="A91" s="7"/>
      <c r="B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 x14ac:dyDescent="0.2">
      <c r="A92" s="7"/>
      <c r="B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 x14ac:dyDescent="0.2">
      <c r="A93" s="7"/>
      <c r="B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 x14ac:dyDescent="0.2">
      <c r="A94" s="7"/>
      <c r="B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 x14ac:dyDescent="0.2">
      <c r="A95" s="7"/>
      <c r="B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 x14ac:dyDescent="0.2">
      <c r="A96" s="7"/>
      <c r="B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 x14ac:dyDescent="0.2">
      <c r="A97" s="7"/>
      <c r="B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 x14ac:dyDescent="0.2">
      <c r="A98" s="7"/>
      <c r="B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 x14ac:dyDescent="0.2">
      <c r="A99" s="7"/>
      <c r="B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 x14ac:dyDescent="0.2">
      <c r="A100" s="7"/>
      <c r="B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 x14ac:dyDescent="0.2">
      <c r="A101" s="7"/>
      <c r="B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 x14ac:dyDescent="0.2">
      <c r="A102" s="7"/>
      <c r="B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 x14ac:dyDescent="0.2">
      <c r="A103" s="7"/>
      <c r="B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 x14ac:dyDescent="0.2">
      <c r="A104" s="7"/>
      <c r="B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 x14ac:dyDescent="0.2">
      <c r="A105" s="7"/>
      <c r="B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 x14ac:dyDescent="0.2">
      <c r="A106" s="7"/>
      <c r="B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 x14ac:dyDescent="0.2">
      <c r="A107" s="7"/>
      <c r="B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 x14ac:dyDescent="0.2">
      <c r="A108" s="7"/>
      <c r="B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 x14ac:dyDescent="0.2">
      <c r="A109" s="7"/>
      <c r="B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 x14ac:dyDescent="0.2">
      <c r="A110" s="7"/>
      <c r="B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 x14ac:dyDescent="0.2">
      <c r="A111" s="7"/>
      <c r="B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 x14ac:dyDescent="0.2">
      <c r="A112" s="7"/>
      <c r="B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:33" x14ac:dyDescent="0.2">
      <c r="A113" s="7"/>
      <c r="B113" s="7"/>
      <c r="C113" s="7"/>
      <c r="P113" s="7"/>
      <c r="Q113" s="7"/>
      <c r="R113" s="7"/>
      <c r="S113" s="7"/>
      <c r="AA113" s="7"/>
      <c r="AB113" s="7"/>
      <c r="AC113" s="7"/>
      <c r="AD113" s="7"/>
      <c r="AE113" s="7"/>
      <c r="AF113" s="7"/>
      <c r="AG113" s="7"/>
    </row>
    <row r="114" spans="1:33" x14ac:dyDescent="0.2">
      <c r="A114" s="7"/>
      <c r="B114" s="7"/>
      <c r="C114" s="7"/>
      <c r="P114" s="7"/>
      <c r="Q114" s="7"/>
      <c r="R114" s="7"/>
      <c r="S114" s="7"/>
      <c r="AA114" s="7"/>
      <c r="AB114" s="7"/>
      <c r="AC114" s="7"/>
      <c r="AD114" s="7"/>
      <c r="AE114" s="7"/>
      <c r="AF114" s="7"/>
      <c r="AG114" s="7"/>
    </row>
    <row r="115" spans="1:33" x14ac:dyDescent="0.2">
      <c r="A115" s="7"/>
      <c r="B115" s="7"/>
      <c r="C115" s="7"/>
      <c r="P115" s="7"/>
      <c r="Q115" s="7"/>
      <c r="R115" s="7"/>
      <c r="S115" s="7"/>
      <c r="AA115" s="7"/>
      <c r="AB115" s="7"/>
      <c r="AC115" s="7"/>
      <c r="AD115" s="7"/>
      <c r="AE115" s="7"/>
      <c r="AF115" s="7"/>
      <c r="AG115" s="7"/>
    </row>
    <row r="116" spans="1:33" x14ac:dyDescent="0.2">
      <c r="A116" s="7"/>
      <c r="B116" s="7"/>
      <c r="C116" s="7"/>
      <c r="P116" s="7"/>
      <c r="Q116" s="7"/>
      <c r="R116" s="7"/>
      <c r="S116" s="7"/>
      <c r="AA116" s="7"/>
      <c r="AB116" s="7"/>
      <c r="AC116" s="7"/>
      <c r="AD116" s="7"/>
      <c r="AE116" s="7"/>
      <c r="AF116" s="7"/>
      <c r="AG116" s="7"/>
    </row>
    <row r="117" spans="1:33" x14ac:dyDescent="0.2">
      <c r="P117" s="7"/>
      <c r="Q117" s="7"/>
      <c r="R117" s="7"/>
      <c r="S117" s="7"/>
      <c r="AA117" s="7"/>
      <c r="AB117" s="7"/>
      <c r="AC117" s="7"/>
      <c r="AE117" s="7"/>
      <c r="AF117" s="7"/>
    </row>
    <row r="118" spans="1:33" x14ac:dyDescent="0.2">
      <c r="P118" s="7"/>
      <c r="Q118" s="7"/>
      <c r="R118" s="7"/>
      <c r="S118" s="7"/>
      <c r="AE118" s="7"/>
      <c r="AF118" s="7"/>
    </row>
    <row r="119" spans="1:33" x14ac:dyDescent="0.2"/>
    <row r="120" spans="1:33" x14ac:dyDescent="0.2"/>
    <row r="121" spans="1:33" x14ac:dyDescent="0.2"/>
    <row r="122" spans="1:33" x14ac:dyDescent="0.2"/>
    <row r="123" spans="1:33" x14ac:dyDescent="0.2"/>
    <row r="124" spans="1:33" x14ac:dyDescent="0.2"/>
    <row r="125" spans="1:33" x14ac:dyDescent="0.2"/>
    <row r="126" spans="1:33" x14ac:dyDescent="0.2"/>
    <row r="127" spans="1:33" x14ac:dyDescent="0.2"/>
    <row r="128" spans="1:33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ht="12.75" hidden="1" customHeight="1" x14ac:dyDescent="0.2"/>
    <row r="1261" ht="12.75" hidden="1" customHeight="1" x14ac:dyDescent="0.2"/>
    <row r="1262" x14ac:dyDescent="0.2"/>
    <row r="1263" x14ac:dyDescent="0.2"/>
    <row r="1264" x14ac:dyDescent="0.2"/>
    <row r="1265" ht="12.75" hidden="1" customHeight="1" x14ac:dyDescent="0.2"/>
    <row r="1266" ht="12.75" hidden="1" customHeight="1" x14ac:dyDescent="0.2"/>
    <row r="1267" ht="12.75" hidden="1" customHeight="1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</sheetData>
  <sheetProtection selectLockedCells="1" selectUnlockedCells="1"/>
  <mergeCells count="34">
    <mergeCell ref="AD8:AJ8"/>
    <mergeCell ref="AD7:AJ7"/>
    <mergeCell ref="AK8:AQ8"/>
    <mergeCell ref="AK7:AQ7"/>
    <mergeCell ref="AR8:AX8"/>
    <mergeCell ref="AR7:AX7"/>
    <mergeCell ref="A1:S1"/>
    <mergeCell ref="A7:A8"/>
    <mergeCell ref="C7:C8"/>
    <mergeCell ref="D7:G7"/>
    <mergeCell ref="I7:O7"/>
    <mergeCell ref="B7:B8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G9:AH9"/>
    <mergeCell ref="AL9:AM9"/>
    <mergeCell ref="AN9:AO9"/>
    <mergeCell ref="AS9:AT9"/>
    <mergeCell ref="S9:T9"/>
    <mergeCell ref="X9:Y9"/>
  </mergeCells>
  <phoneticPr fontId="16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21631E-AED2-462B-B72C-E28FC0C9D1BD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d87f885d-e832-47f6-bb31-d4b9abbd980e"/>
    <ds:schemaRef ds:uri="http://purl.org/dc/dcmitype/"/>
    <ds:schemaRef ds:uri="http://schemas.microsoft.com/office/infopath/2007/PartnerControls"/>
    <ds:schemaRef ds:uri="8dd8d903-2092-4321-a4f5-cbc97f4a568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13-03-2023</vt:lpstr>
      <vt:lpstr>'Prog.Semanal 13-03-2023'!Area_de_impressao</vt:lpstr>
      <vt:lpstr>'Prog.Semanal 13-03-2023'!Titulos_de_impressao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Adriana Siqueira</cp:lastModifiedBy>
  <cp:revision/>
  <dcterms:created xsi:type="dcterms:W3CDTF">2020-03-19T20:24:53Z</dcterms:created>
  <dcterms:modified xsi:type="dcterms:W3CDTF">2023-03-13T18:33:07Z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