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4\03_2024\"/>
    </mc:Choice>
  </mc:AlternateContent>
  <xr:revisionPtr revIDLastSave="0" documentId="13_ncr:1_{237BE5D6-3D2C-4608-A940-519CD28AF170}" xr6:coauthVersionLast="36" xr6:coauthVersionMax="36" xr10:uidLastSave="{00000000-0000-0000-0000-000000000000}"/>
  <bookViews>
    <workbookView xWindow="0" yWindow="0" windowWidth="20490" windowHeight="7005" xr2:uid="{00000000-000D-0000-FFFF-FFFF00000000}"/>
  </bookViews>
  <sheets>
    <sheet name="Prog.Semanal 04_03_2024" sheetId="1" r:id="rId1"/>
  </sheets>
  <definedNames>
    <definedName name="_xlnm._FilterDatabase" localSheetId="0" hidden="1">'Prog.Semanal 04_03_2024'!$A$7:$BG$21</definedName>
    <definedName name="_xlnm.Print_Area" localSheetId="0">'Prog.Semanal 04_03_2024'!$A$1:$BG$34</definedName>
    <definedName name="_xlnm.Print_Titles" localSheetId="0">'Prog.Semanal 04_03_2024'!$1:$8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<sst xmlns="http://schemas.openxmlformats.org/spreadsheetml/2006/main" count="670" uniqueCount="83">
  <si>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</si>
  <si>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</si>
  <si>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</si>
  <si>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</si>
  <si>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</si>
  <si>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</si>
  <si>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</si>
  <si>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</si>
  <si>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</si>
  <si>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</si>
  <si>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</si>
  <si>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</si>
  <si>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</si>
  <si>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</si>
  <si>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</si>
  <si>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</si>
  <si>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</si>
  <si>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</si>
  <si>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</si>
  <si>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</si>
  <si>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</si>
  <si>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</si>
  <si>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</si>
  <si>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</si>
  <si>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</si>
  <si>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</si>
  <si>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</si>
  <si>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</si>
  <si>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</si>
  <si>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</si>
  <si>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</si>
  <si>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</si>
  <si>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</si>
  <si>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</si>
  <si>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</si>
  <si>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</si>
  <si>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</si>
  <si>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</si>
  <si>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</si>
  <si>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</si>
  <si>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</si>
  <si>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</si>
  <si>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</si>
  <si>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</si>
  <si>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</si>
  <si>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 xml:space="preserve">Cristalina </t>
  </si>
  <si>
    <t>Fresagem Funcional e aplicação de CBUQ</t>
  </si>
  <si>
    <t>3.2.1</t>
  </si>
  <si>
    <t>OBRAS DE AMPLIAÇÃO DE CAPACIDADE E MELHORIAS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</si>
  <si>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</si>
  <si>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</si>
  <si>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CT - MG</t>
  </si>
  <si>
    <t>Uberlândia</t>
  </si>
  <si>
    <t>Dispositivo Trevo Tipo Diamante KM 98,500</t>
  </si>
  <si>
    <t>Dispositivo Trevo Tipo Diamante KM 96,700</t>
  </si>
  <si>
    <t>L</t>
  </si>
  <si>
    <t>Retorno em Desnível KM 102,500</t>
  </si>
  <si>
    <t>Cristalina</t>
  </si>
  <si>
    <t>ACOSTAMENTO</t>
  </si>
  <si>
    <t>Via Marginal - Sentido Sul</t>
  </si>
  <si>
    <t>Via Marginal - Sentido Norte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</si>
  <si>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</si>
  <si>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</si>
  <si>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</si>
  <si>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</si>
  <si>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</si>
  <si>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</si>
  <si>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Implantação de Passeios - OAE km 018+250 Norte</t>
  </si>
  <si>
    <t>Implantação de Passeios - OAE km 018+250 Sul</t>
  </si>
  <si>
    <t>Integração</t>
  </si>
  <si>
    <t>Implantação de Passeios - OAE km 15+800 - Pista  Leste</t>
  </si>
  <si>
    <t>FAIXA 1 E 2</t>
  </si>
  <si>
    <t>PREVISTO</t>
  </si>
  <si>
    <t>O</t>
  </si>
  <si>
    <t>Implantação de Passeios - OAE km 15+800 - Pista  Oeste</t>
  </si>
  <si>
    <t>Implantação de Passeios - OAE km 020+600 Pista Oeste</t>
  </si>
  <si>
    <t>DESVIO PARA PISTA NORTE</t>
  </si>
  <si>
    <t>Implantação de Passeios - OAE km 11+400 - Transversal</t>
  </si>
  <si>
    <t>T</t>
  </si>
  <si>
    <t>DESVIO PARA PISTA SUL</t>
  </si>
  <si>
    <r>
      <t>DATA DA ATUALIZAÇÃO:</t>
    </r>
    <r>
      <rPr>
        <b/>
        <sz val="16"/>
        <color rgb="FF002060"/>
        <rFont val="Arial"/>
        <family val="2"/>
      </rPr>
      <t xml:space="preserve"> 04/03/2024</t>
    </r>
  </si>
  <si>
    <r>
      <t>MÊS DA PROGRAMAÇÃO:</t>
    </r>
    <r>
      <rPr>
        <b/>
        <sz val="16"/>
        <color rgb="FF002060"/>
        <rFont val="Arial"/>
        <family val="2"/>
      </rPr>
      <t xml:space="preserve"> MARÇO/2024</t>
    </r>
  </si>
  <si>
    <t>Uberaba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</si>
</sst>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  <numFmt numFmtId="177" formatCode="_-* #,##0.00_-;\-* #,##0.00_-;_-* &quot;-&quot;??_-;_-@_-"/>
  </numFmts>
  <fonts count="7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626">
    <xf numFmtId="0" fontId="0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14" fillId="0" borderId="0">
      <alignment vertical="center"/>
    </xf>
    <xf numFmtId="43" fontId="14" fillId="0" borderId="0">
      <alignment vertical="top"/>
      <protection locked="0"/>
    </xf>
    <xf numFmtId="0" fontId="30" fillId="0" borderId="0">
      <alignment vertical="center"/>
    </xf>
    <xf numFmtId="43" fontId="30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3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0" fontId="14" fillId="0" borderId="0">
      <alignment vertical="center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46" fillId="0" borderId="0"/>
    <xf numFmtId="0" fontId="49" fillId="0" borderId="0"/>
    <xf numFmtId="0" fontId="14" fillId="0" borderId="0">
      <alignment horizontal="centerContinuous" vertical="justify"/>
    </xf>
    <xf numFmtId="44" fontId="14" fillId="0" borderId="0" applyFont="0" applyFill="0" applyBorder="0" applyAlignment="0" applyProtection="0"/>
    <xf numFmtId="38" fontId="5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2" fillId="42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53" fillId="42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39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37" borderId="0" applyNumberFormat="0" applyBorder="0" applyAlignment="0" applyProtection="0"/>
    <xf numFmtId="0" fontId="53" fillId="47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51" borderId="0" applyNumberFormat="0" applyBorder="0" applyAlignment="0" applyProtection="0"/>
    <xf numFmtId="0" fontId="35" fillId="7" borderId="0" applyNumberFormat="0" applyBorder="0" applyAlignment="0" applyProtection="0"/>
    <xf numFmtId="0" fontId="55" fillId="52" borderId="35" applyNumberFormat="0" applyAlignment="0" applyProtection="0"/>
    <xf numFmtId="0" fontId="39" fillId="11" borderId="28" applyNumberFormat="0" applyAlignment="0" applyProtection="0"/>
    <xf numFmtId="0" fontId="41" fillId="12" borderId="31" applyNumberFormat="0" applyAlignment="0" applyProtection="0"/>
    <xf numFmtId="0" fontId="40" fillId="0" borderId="30" applyNumberFormat="0" applyFill="0" applyAlignment="0" applyProtection="0"/>
    <xf numFmtId="0" fontId="56" fillId="53" borderId="36" applyNumberFormat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4" borderId="0" applyNumberFormat="0" applyBorder="0" applyAlignment="0" applyProtection="0"/>
    <xf numFmtId="0" fontId="37" fillId="10" borderId="28" applyNumberFormat="0" applyAlignment="0" applyProtection="0"/>
    <xf numFmtId="170" fontId="1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9" fillId="0" borderId="0">
      <alignment horizontal="left"/>
    </xf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63" fillId="43" borderId="35" applyNumberFormat="0" applyAlignment="0" applyProtection="0"/>
    <xf numFmtId="0" fontId="64" fillId="0" borderId="40" applyNumberFormat="0" applyFill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6" fillId="0" borderId="34"/>
    <xf numFmtId="168" fontId="67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48" fillId="9" borderId="0" applyNumberFormat="0" applyBorder="0" applyAlignment="0" applyProtection="0"/>
    <xf numFmtId="0" fontId="68" fillId="4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1" fillId="40" borderId="41" applyNumberFormat="0" applyFont="0" applyAlignment="0" applyProtection="0"/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1" fillId="52" borderId="42" applyNumberFormat="0" applyAlignment="0" applyProtection="0"/>
    <xf numFmtId="9" fontId="1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8" fillId="11" borderId="29" applyNumberFormat="0" applyAlignment="0" applyProtection="0"/>
    <xf numFmtId="173" fontId="72" fillId="0" borderId="0">
      <protection locked="0"/>
    </xf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6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33" applyNumberFormat="0" applyFill="0" applyAlignment="0" applyProtection="0"/>
    <xf numFmtId="0" fontId="6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4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5" fillId="0" borderId="0"/>
    <xf numFmtId="0" fontId="1" fillId="0" borderId="0"/>
    <xf numFmtId="0" fontId="76" fillId="0" borderId="0"/>
    <xf numFmtId="9" fontId="76" fillId="0" borderId="0" applyFont="0" applyFill="0" applyBorder="0" applyAlignment="0" applyProtection="0"/>
    <xf numFmtId="0" fontId="1" fillId="0" borderId="0"/>
    <xf numFmtId="9" fontId="76" fillId="0" borderId="0" applyFont="0" applyFill="0" applyBorder="0" applyAlignment="0" applyProtection="0"/>
    <xf numFmtId="0" fontId="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>
      <alignment vertical="top"/>
      <protection locked="0"/>
    </xf>
    <xf numFmtId="177" fontId="14" fillId="0" borderId="0">
      <alignment vertical="top"/>
      <protection locked="0"/>
    </xf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  <xf numFmtId="177" fontId="14" fillId="0" borderId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2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2" fillId="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3" xfId="0" quotePrefix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2" fillId="0" borderId="4" xfId="0" quotePrefix="1" applyFont="1" applyFill="1" applyBorder="1" applyAlignment="1">
      <alignment horizontal="center" vertical="center" wrapText="1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167" fontId="22" fillId="0" borderId="2" xfId="0" quotePrefix="1" applyNumberFormat="1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20" fontId="22" fillId="0" borderId="2" xfId="0" applyNumberFormat="1" applyFont="1" applyFill="1" applyBorder="1" applyAlignment="1">
      <alignment horizontal="center" vertical="center" wrapText="1"/>
    </xf>
    <xf numFmtId="20" fontId="22" fillId="0" borderId="5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3" xfId="0" quotePrefix="1" applyFont="1" applyFill="1" applyBorder="1" applyAlignment="1">
      <alignment horizontal="center" vertical="center" wrapText="1"/>
    </xf>
    <xf numFmtId="167" fontId="22" fillId="0" borderId="3" xfId="0" quotePrefix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3" xfId="0" applyNumberFormat="1" applyFont="1" applyFill="1" applyBorder="1" applyAlignment="1">
      <alignment horizontal="center" vertical="center" wrapText="1"/>
    </xf>
    <xf numFmtId="20" fontId="22" fillId="0" borderId="3" xfId="0" applyNumberFormat="1" applyFont="1" applyFill="1" applyBorder="1" applyAlignment="1">
      <alignment horizontal="center" vertical="center" wrapText="1"/>
    </xf>
    <xf numFmtId="20" fontId="22" fillId="0" borderId="21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67" fontId="22" fillId="0" borderId="18" xfId="0" applyNumberFormat="1" applyFont="1" applyFill="1" applyBorder="1" applyAlignment="1">
      <alignment horizontal="center" vertical="center" wrapText="1"/>
    </xf>
    <xf numFmtId="0" fontId="22" fillId="0" borderId="6" xfId="0" quotePrefix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6" xfId="0" applyNumberFormat="1" applyFont="1" applyFill="1" applyBorder="1" applyAlignment="1">
      <alignment horizontal="center" vertical="center" wrapText="1"/>
    </xf>
    <xf numFmtId="20" fontId="22" fillId="0" borderId="23" xfId="0" applyNumberFormat="1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0" fillId="0" borderId="6" xfId="0" quotePrefix="1" applyFont="1" applyFill="1" applyBorder="1" applyAlignment="1">
      <alignment horizontal="center" vertical="center" wrapText="1"/>
    </xf>
    <xf numFmtId="0" fontId="22" fillId="0" borderId="18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 wrapText="1"/>
    </xf>
    <xf numFmtId="20" fontId="22" fillId="0" borderId="19" xfId="0" applyNumberFormat="1" applyFont="1" applyFill="1" applyBorder="1" applyAlignment="1">
      <alignment horizontal="center" vertical="center" wrapText="1"/>
    </xf>
    <xf numFmtId="167" fontId="22" fillId="0" borderId="18" xfId="0" quotePrefix="1" applyNumberFormat="1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22" fillId="0" borderId="46" xfId="0" quotePrefix="1" applyFont="1" applyFill="1" applyBorder="1" applyAlignment="1">
      <alignment horizontal="center" vertical="center" wrapText="1"/>
    </xf>
    <xf numFmtId="167" fontId="22" fillId="0" borderId="46" xfId="0" quotePrefix="1" applyNumberFormat="1" applyFont="1" applyFill="1" applyBorder="1" applyAlignment="1">
      <alignment horizontal="center" vertical="center" wrapText="1"/>
    </xf>
    <xf numFmtId="0" fontId="20" fillId="0" borderId="46" xfId="0" quotePrefix="1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167" fontId="22" fillId="0" borderId="46" xfId="0" applyNumberFormat="1" applyFont="1" applyFill="1" applyBorder="1" applyAlignment="1">
      <alignment horizontal="center" vertical="center" wrapText="1"/>
    </xf>
    <xf numFmtId="20" fontId="22" fillId="0" borderId="46" xfId="0" applyNumberFormat="1" applyFont="1" applyFill="1" applyBorder="1" applyAlignment="1">
      <alignment horizontal="center" vertical="center" wrapText="1"/>
    </xf>
    <xf numFmtId="20" fontId="22" fillId="0" borderId="47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vertical="center" wrapText="1"/>
    </xf>
    <xf numFmtId="0" fontId="20" fillId="2" borderId="48" xfId="0" applyFont="1" applyFill="1" applyBorder="1" applyAlignment="1">
      <alignment horizontal="center" vertical="center" wrapText="1"/>
    </xf>
    <xf numFmtId="166" fontId="22" fillId="2" borderId="48" xfId="1" applyNumberFormat="1" applyFont="1" applyFill="1" applyBorder="1" applyAlignment="1">
      <alignment horizontal="center" vertical="center" wrapText="1"/>
    </xf>
    <xf numFmtId="0" fontId="20" fillId="6" borderId="4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24" fillId="0" borderId="51" xfId="0" applyFont="1" applyFill="1" applyBorder="1" applyAlignment="1">
      <alignment vertical="center" wrapText="1"/>
    </xf>
    <xf numFmtId="0" fontId="20" fillId="0" borderId="51" xfId="0" quotePrefix="1" applyFont="1" applyFill="1" applyBorder="1" applyAlignment="1">
      <alignment horizontal="center" vertical="center" wrapText="1"/>
    </xf>
    <xf numFmtId="166" fontId="22" fillId="0" borderId="51" xfId="1" applyNumberFormat="1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167" fontId="22" fillId="0" borderId="51" xfId="0" applyNumberFormat="1" applyFont="1" applyBorder="1" applyAlignment="1">
      <alignment horizontal="center" vertical="center" wrapText="1"/>
    </xf>
    <xf numFmtId="20" fontId="22" fillId="0" borderId="51" xfId="0" applyNumberFormat="1" applyFont="1" applyFill="1" applyBorder="1" applyAlignment="1">
      <alignment horizontal="center" vertical="center" wrapText="1"/>
    </xf>
    <xf numFmtId="20" fontId="22" fillId="0" borderId="50" xfId="0" applyNumberFormat="1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7" fontId="22" fillId="0" borderId="6" xfId="0" quotePrefix="1" applyNumberFormat="1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textRotation="90"/>
    </xf>
    <xf numFmtId="164" fontId="20" fillId="2" borderId="2" xfId="0" quotePrefix="1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165" fontId="20" fillId="4" borderId="2" xfId="0" applyNumberFormat="1" applyFont="1" applyFill="1" applyBorder="1" applyAlignment="1">
      <alignment horizontal="center" vertical="center" textRotation="90"/>
    </xf>
    <xf numFmtId="0" fontId="22" fillId="0" borderId="52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</cellXfs>
  <cellStyles count="1626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10" xfId="1378" xr:uid="{00000000-0005-0000-0000-000006000000}"/>
    <cellStyle name="20% - Ênfase1 2 11" xfId="1450" xr:uid="{00000000-0005-0000-0000-000006000000}"/>
    <cellStyle name="20% - Ênfase1 2 12" xfId="1522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10" xfId="1379" xr:uid="{00000000-0005-0000-0000-000007000000}"/>
    <cellStyle name="20% - Ênfase1 3 11" xfId="1451" xr:uid="{00000000-0005-0000-0000-000007000000}"/>
    <cellStyle name="20% - Ênfase1 3 12" xfId="1523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10" xfId="1380" xr:uid="{00000000-0005-0000-0000-000008000000}"/>
    <cellStyle name="20% - Ênfase1 4 11" xfId="1452" xr:uid="{00000000-0005-0000-0000-000008000000}"/>
    <cellStyle name="20% - Ênfase1 4 12" xfId="1524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10" xfId="1381" xr:uid="{00000000-0005-0000-0000-000009000000}"/>
    <cellStyle name="20% - Ênfase2 2 11" xfId="1453" xr:uid="{00000000-0005-0000-0000-000009000000}"/>
    <cellStyle name="20% - Ênfase2 2 12" xfId="1525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10" xfId="1382" xr:uid="{00000000-0005-0000-0000-00000A000000}"/>
    <cellStyle name="20% - Ênfase2 3 11" xfId="1454" xr:uid="{00000000-0005-0000-0000-00000A000000}"/>
    <cellStyle name="20% - Ênfase2 3 12" xfId="1526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10" xfId="1383" xr:uid="{00000000-0005-0000-0000-00000B000000}"/>
    <cellStyle name="20% - Ênfase2 4 11" xfId="1455" xr:uid="{00000000-0005-0000-0000-00000B000000}"/>
    <cellStyle name="20% - Ênfase2 4 12" xfId="1527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10" xfId="1384" xr:uid="{00000000-0005-0000-0000-00000C000000}"/>
    <cellStyle name="20% - Ênfase3 2 11" xfId="1456" xr:uid="{00000000-0005-0000-0000-00000C000000}"/>
    <cellStyle name="20% - Ênfase3 2 12" xfId="1528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10" xfId="1385" xr:uid="{00000000-0005-0000-0000-00000D000000}"/>
    <cellStyle name="20% - Ênfase3 3 11" xfId="1457" xr:uid="{00000000-0005-0000-0000-00000D000000}"/>
    <cellStyle name="20% - Ênfase3 3 12" xfId="1529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10" xfId="1386" xr:uid="{00000000-0005-0000-0000-00000E000000}"/>
    <cellStyle name="20% - Ênfase3 4 11" xfId="1458" xr:uid="{00000000-0005-0000-0000-00000E000000}"/>
    <cellStyle name="20% - Ênfase3 4 12" xfId="1530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10" xfId="1387" xr:uid="{00000000-0005-0000-0000-00000F000000}"/>
    <cellStyle name="20% - Ênfase4 2 11" xfId="1459" xr:uid="{00000000-0005-0000-0000-00000F000000}"/>
    <cellStyle name="20% - Ênfase4 2 12" xfId="1531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10" xfId="1388" xr:uid="{00000000-0005-0000-0000-000010000000}"/>
    <cellStyle name="20% - Ênfase4 3 11" xfId="1460" xr:uid="{00000000-0005-0000-0000-000010000000}"/>
    <cellStyle name="20% - Ênfase4 3 12" xfId="1532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10" xfId="1389" xr:uid="{00000000-0005-0000-0000-000011000000}"/>
    <cellStyle name="20% - Ênfase4 4 11" xfId="1461" xr:uid="{00000000-0005-0000-0000-000011000000}"/>
    <cellStyle name="20% - Ênfase4 4 12" xfId="1533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10" xfId="1390" xr:uid="{00000000-0005-0000-0000-000012000000}"/>
    <cellStyle name="20% - Ênfase5 2 11" xfId="1462" xr:uid="{00000000-0005-0000-0000-000012000000}"/>
    <cellStyle name="20% - Ênfase5 2 12" xfId="1534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10" xfId="1391" xr:uid="{00000000-0005-0000-0000-000013000000}"/>
    <cellStyle name="20% - Ênfase5 3 11" xfId="1463" xr:uid="{00000000-0005-0000-0000-000013000000}"/>
    <cellStyle name="20% - Ênfase5 3 12" xfId="1535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10" xfId="1392" xr:uid="{00000000-0005-0000-0000-000014000000}"/>
    <cellStyle name="20% - Ênfase5 4 11" xfId="1464" xr:uid="{00000000-0005-0000-0000-000014000000}"/>
    <cellStyle name="20% - Ênfase5 4 12" xfId="1536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10" xfId="1393" xr:uid="{00000000-0005-0000-0000-000015000000}"/>
    <cellStyle name="20% - Ênfase6 2 11" xfId="1465" xr:uid="{00000000-0005-0000-0000-000015000000}"/>
    <cellStyle name="20% - Ênfase6 2 12" xfId="1537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10" xfId="1394" xr:uid="{00000000-0005-0000-0000-000016000000}"/>
    <cellStyle name="20% - Ênfase6 3 11" xfId="1466" xr:uid="{00000000-0005-0000-0000-000016000000}"/>
    <cellStyle name="20% - Ênfase6 3 12" xfId="1538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10" xfId="1395" xr:uid="{00000000-0005-0000-0000-000017000000}"/>
    <cellStyle name="20% - Ênfase6 4 11" xfId="1467" xr:uid="{00000000-0005-0000-0000-000017000000}"/>
    <cellStyle name="20% - Ênfase6 4 12" xfId="1539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10" xfId="1396" xr:uid="{00000000-0005-0000-0000-00001E000000}"/>
    <cellStyle name="40% - Ênfase1 2 11" xfId="1468" xr:uid="{00000000-0005-0000-0000-00001E000000}"/>
    <cellStyle name="40% - Ênfase1 2 12" xfId="1540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10" xfId="1397" xr:uid="{00000000-0005-0000-0000-00001F000000}"/>
    <cellStyle name="40% - Ênfase1 3 11" xfId="1469" xr:uid="{00000000-0005-0000-0000-00001F000000}"/>
    <cellStyle name="40% - Ênfase1 3 12" xfId="1541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10" xfId="1398" xr:uid="{00000000-0005-0000-0000-000020000000}"/>
    <cellStyle name="40% - Ênfase1 4 11" xfId="1470" xr:uid="{00000000-0005-0000-0000-000020000000}"/>
    <cellStyle name="40% - Ênfase1 4 12" xfId="1542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10" xfId="1399" xr:uid="{00000000-0005-0000-0000-000021000000}"/>
    <cellStyle name="40% - Ênfase2 2 11" xfId="1471" xr:uid="{00000000-0005-0000-0000-000021000000}"/>
    <cellStyle name="40% - Ênfase2 2 12" xfId="1543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10" xfId="1400" xr:uid="{00000000-0005-0000-0000-000022000000}"/>
    <cellStyle name="40% - Ênfase2 3 11" xfId="1472" xr:uid="{00000000-0005-0000-0000-000022000000}"/>
    <cellStyle name="40% - Ênfase2 3 12" xfId="1544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10" xfId="1401" xr:uid="{00000000-0005-0000-0000-000023000000}"/>
    <cellStyle name="40% - Ênfase2 4 11" xfId="1473" xr:uid="{00000000-0005-0000-0000-000023000000}"/>
    <cellStyle name="40% - Ênfase2 4 12" xfId="1545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10" xfId="1402" xr:uid="{00000000-0005-0000-0000-000024000000}"/>
    <cellStyle name="40% - Ênfase3 2 11" xfId="1474" xr:uid="{00000000-0005-0000-0000-000024000000}"/>
    <cellStyle name="40% - Ênfase3 2 12" xfId="1546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10" xfId="1403" xr:uid="{00000000-0005-0000-0000-000025000000}"/>
    <cellStyle name="40% - Ênfase3 3 11" xfId="1475" xr:uid="{00000000-0005-0000-0000-000025000000}"/>
    <cellStyle name="40% - Ênfase3 3 12" xfId="1547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10" xfId="1404" xr:uid="{00000000-0005-0000-0000-000026000000}"/>
    <cellStyle name="40% - Ênfase3 4 11" xfId="1476" xr:uid="{00000000-0005-0000-0000-000026000000}"/>
    <cellStyle name="40% - Ênfase3 4 12" xfId="1548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10" xfId="1405" xr:uid="{00000000-0005-0000-0000-000027000000}"/>
    <cellStyle name="40% - Ênfase4 2 11" xfId="1477" xr:uid="{00000000-0005-0000-0000-000027000000}"/>
    <cellStyle name="40% - Ênfase4 2 12" xfId="1549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10" xfId="1406" xr:uid="{00000000-0005-0000-0000-000028000000}"/>
    <cellStyle name="40% - Ênfase4 3 11" xfId="1478" xr:uid="{00000000-0005-0000-0000-000028000000}"/>
    <cellStyle name="40% - Ênfase4 3 12" xfId="1550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10" xfId="1407" xr:uid="{00000000-0005-0000-0000-000029000000}"/>
    <cellStyle name="40% - Ênfase4 4 11" xfId="1479" xr:uid="{00000000-0005-0000-0000-000029000000}"/>
    <cellStyle name="40% - Ênfase4 4 12" xfId="1551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10" xfId="1408" xr:uid="{00000000-0005-0000-0000-00002A000000}"/>
    <cellStyle name="40% - Ênfase5 2 11" xfId="1480" xr:uid="{00000000-0005-0000-0000-00002A000000}"/>
    <cellStyle name="40% - Ênfase5 2 12" xfId="1552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10" xfId="1409" xr:uid="{00000000-0005-0000-0000-00002B000000}"/>
    <cellStyle name="40% - Ênfase5 3 11" xfId="1481" xr:uid="{00000000-0005-0000-0000-00002B000000}"/>
    <cellStyle name="40% - Ênfase5 3 12" xfId="1553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10" xfId="1410" xr:uid="{00000000-0005-0000-0000-00002C000000}"/>
    <cellStyle name="40% - Ênfase5 4 11" xfId="1482" xr:uid="{00000000-0005-0000-0000-00002C000000}"/>
    <cellStyle name="40% - Ênfase5 4 12" xfId="1554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10" xfId="1411" xr:uid="{00000000-0005-0000-0000-00002D000000}"/>
    <cellStyle name="40% - Ênfase6 2 11" xfId="1483" xr:uid="{00000000-0005-0000-0000-00002D000000}"/>
    <cellStyle name="40% - Ênfase6 2 12" xfId="1555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10" xfId="1412" xr:uid="{00000000-0005-0000-0000-00002E000000}"/>
    <cellStyle name="40% - Ênfase6 3 11" xfId="1484" xr:uid="{00000000-0005-0000-0000-00002E000000}"/>
    <cellStyle name="40% - Ênfase6 3 12" xfId="1556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10" xfId="1413" xr:uid="{00000000-0005-0000-0000-00002F000000}"/>
    <cellStyle name="40% - Ênfase6 4 11" xfId="1485" xr:uid="{00000000-0005-0000-0000-00002F000000}"/>
    <cellStyle name="40% - Ênfase6 4 12" xfId="1557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10" xfId="1426" xr:uid="{00000000-0005-0000-0000-000062000000}"/>
    <cellStyle name="Moeda 3 2 11" xfId="1498" xr:uid="{00000000-0005-0000-0000-000062000000}"/>
    <cellStyle name="Moeda 3 2 12" xfId="1570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10" xfId="1429" xr:uid="{00000000-0005-0000-0000-000063000000}"/>
    <cellStyle name="Moeda 4 11" xfId="1501" xr:uid="{00000000-0005-0000-0000-000063000000}"/>
    <cellStyle name="Moeda 4 12" xfId="1573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10" xfId="1423" xr:uid="{00000000-0005-0000-0000-000064000000}"/>
    <cellStyle name="Moeda 5 11" xfId="1495" xr:uid="{00000000-0005-0000-0000-000064000000}"/>
    <cellStyle name="Moeda 5 12" xfId="1567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5" xfId="1577" xr:uid="{00000000-0005-0000-0000-00005606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2 2" xfId="1579" xr:uid="{00000000-0005-0000-0000-000002000000}"/>
    <cellStyle name="Normal 2 3" xfId="157" xr:uid="{00000000-0005-0000-0000-000074000000}"/>
    <cellStyle name="Normal 2 3 10" xfId="1414" xr:uid="{00000000-0005-0000-0000-000074000000}"/>
    <cellStyle name="Normal 2 3 11" xfId="1486" xr:uid="{00000000-0005-0000-0000-000074000000}"/>
    <cellStyle name="Normal 2 3 12" xfId="1558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 4" xfId="1578" xr:uid="{00000000-0005-0000-0000-000001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 8" xfId="1581" xr:uid="{00000000-0005-0000-0000-000003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 6" xfId="1583" xr:uid="{00000000-0005-0000-0000-000004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10" xfId="1376" xr:uid="{00000000-0005-0000-0000-000097000000}"/>
    <cellStyle name="Normal 7 11" xfId="1448" xr:uid="{00000000-0005-0000-0000-000097000000}"/>
    <cellStyle name="Normal 7 12" xfId="1520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10" xfId="1424" xr:uid="{00000000-0005-0000-0000-00009A000000}"/>
    <cellStyle name="Normal 8 11" xfId="1496" xr:uid="{00000000-0005-0000-0000-00009A000000}"/>
    <cellStyle name="Normal 8 12" xfId="1568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10" xfId="1428" xr:uid="{00000000-0005-0000-0000-0000A5000000}"/>
    <cellStyle name="Normal 9 11" xfId="1500" xr:uid="{00000000-0005-0000-0000-0000A5000000}"/>
    <cellStyle name="Normal 9 12" xfId="1572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2 2" xfId="1582" xr:uid="{00000000-0005-0000-0000-00000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10" xfId="1422" xr:uid="{00000000-0005-0000-0000-0000C9000000}"/>
    <cellStyle name="Porcentagem 5 11" xfId="1494" xr:uid="{00000000-0005-0000-0000-0000C9000000}"/>
    <cellStyle name="Porcentagem 5 12" xfId="1566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10" xfId="1430" xr:uid="{00000000-0005-0000-0000-0000CA000000}"/>
    <cellStyle name="Porcentagem 6 11" xfId="1502" xr:uid="{00000000-0005-0000-0000-0000CA000000}"/>
    <cellStyle name="Porcentagem 6 12" xfId="1574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Porcentagem 8" xfId="1580" xr:uid="{00000000-0005-0000-0000-00005B06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10" xfId="1415" xr:uid="{00000000-0005-0000-0000-0000CF000000}"/>
    <cellStyle name="Separador de milhares 10 11" xfId="1487" xr:uid="{00000000-0005-0000-0000-0000CF000000}"/>
    <cellStyle name="Separador de milhares 10 12" xfId="1559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10" xfId="1416" xr:uid="{00000000-0005-0000-0000-0000D0000000}"/>
    <cellStyle name="Separador de milhares 2 11" xfId="1488" xr:uid="{00000000-0005-0000-0000-0000D0000000}"/>
    <cellStyle name="Separador de milhares 2 12" xfId="1560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10" xfId="1417" xr:uid="{00000000-0005-0000-0000-0000D1000000}"/>
    <cellStyle name="Separador de milhares 3 11" xfId="1489" xr:uid="{00000000-0005-0000-0000-0000D1000000}"/>
    <cellStyle name="Separador de milhares 3 12" xfId="1561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10" xfId="1418" xr:uid="{00000000-0005-0000-0000-0000D2000000}"/>
    <cellStyle name="Separador de milhares 4 11" xfId="1490" xr:uid="{00000000-0005-0000-0000-0000D2000000}"/>
    <cellStyle name="Separador de milhares 4 12" xfId="1562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10" xfId="1419" xr:uid="{00000000-0005-0000-0000-0000D3000000}"/>
    <cellStyle name="Separador de milhares 5 11" xfId="1491" xr:uid="{00000000-0005-0000-0000-0000D3000000}"/>
    <cellStyle name="Separador de milhares 5 12" xfId="1563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10" xfId="1420" xr:uid="{00000000-0005-0000-0000-0000D4000000}"/>
    <cellStyle name="Separador de milhares 67 11" xfId="1492" xr:uid="{00000000-0005-0000-0000-0000D4000000}"/>
    <cellStyle name="Separador de milhares 67 12" xfId="1564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11" xfId="1368" xr:uid="{00000000-0005-0000-0000-0000E3000000}"/>
    <cellStyle name="Vírgula 2 2 2 12" xfId="1440" xr:uid="{00000000-0005-0000-0000-0000E3000000}"/>
    <cellStyle name="Vírgula 2 2 2 13" xfId="1512" xr:uid="{00000000-0005-0000-0000-0000E3000000}"/>
    <cellStyle name="Vírgula 2 2 2 14" xfId="1591" xr:uid="{00000000-0005-0000-0000-000003000000}"/>
    <cellStyle name="Vírgula 2 2 2 15" xfId="1605" xr:uid="{00000000-0005-0000-0000-000003000000}"/>
    <cellStyle name="Vírgula 2 2 2 16" xfId="1619" xr:uid="{00000000-0005-0000-0000-00000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21" xfId="1356" xr:uid="{00000000-0005-0000-0000-000003000000}"/>
    <cellStyle name="Vírgula 2 2 22" xfId="1360" xr:uid="{00000000-0005-0000-0000-000003000000}"/>
    <cellStyle name="Vírgula 2 2 23" xfId="1364" xr:uid="{00000000-0005-0000-0000-0000E2000000}"/>
    <cellStyle name="Vírgula 2 2 24" xfId="1436" xr:uid="{00000000-0005-0000-0000-0000E2000000}"/>
    <cellStyle name="Vírgula 2 2 25" xfId="1508" xr:uid="{00000000-0005-0000-0000-0000E2000000}"/>
    <cellStyle name="Vírgula 2 2 26" xfId="1587" xr:uid="{00000000-0005-0000-0000-000002000000}"/>
    <cellStyle name="Vírgula 2 2 27" xfId="1601" xr:uid="{00000000-0005-0000-0000-000002000000}"/>
    <cellStyle name="Vírgula 2 2 28" xfId="1615" xr:uid="{00000000-0005-0000-0000-000002000000}"/>
    <cellStyle name="Vírgula 2 2 3" xfId="17" xr:uid="{00000000-0005-0000-0000-000003000000}"/>
    <cellStyle name="Vírgula 2 2 3 10" xfId="813" xr:uid="{00000000-0005-0000-0000-000003000000}"/>
    <cellStyle name="Vírgula 2 2 3 11" xfId="1374" xr:uid="{00000000-0005-0000-0000-0000E4000000}"/>
    <cellStyle name="Vírgula 2 2 3 12" xfId="1446" xr:uid="{00000000-0005-0000-0000-0000E4000000}"/>
    <cellStyle name="Vírgula 2 2 3 13" xfId="1518" xr:uid="{00000000-0005-0000-0000-0000E4000000}"/>
    <cellStyle name="Vírgula 2 2 3 14" xfId="1597" xr:uid="{00000000-0005-0000-0000-000003000000}"/>
    <cellStyle name="Vírgula 2 2 3 15" xfId="1611" xr:uid="{00000000-0005-0000-0000-000003000000}"/>
    <cellStyle name="Vírgula 2 2 3 16" xfId="1625" xr:uid="{00000000-0005-0000-0000-000003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11" xfId="1427" xr:uid="{00000000-0005-0000-0000-0000E5000000}"/>
    <cellStyle name="Vírgula 2 2 4 12" xfId="1499" xr:uid="{00000000-0005-0000-0000-0000E5000000}"/>
    <cellStyle name="Vírgula 2 2 4 13" xfId="1571" xr:uid="{00000000-0005-0000-0000-0000E5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22" xfId="1354" xr:uid="{00000000-0005-0000-0000-000002000000}"/>
    <cellStyle name="Vírgula 2 23" xfId="1358" xr:uid="{00000000-0005-0000-0000-000002000000}"/>
    <cellStyle name="Vírgula 2 24" xfId="1362" xr:uid="{00000000-0005-0000-0000-0000E1000000}"/>
    <cellStyle name="Vírgula 2 25" xfId="1434" xr:uid="{00000000-0005-0000-0000-0000E1000000}"/>
    <cellStyle name="Vírgula 2 26" xfId="1506" xr:uid="{00000000-0005-0000-0000-0000E1000000}"/>
    <cellStyle name="Vírgula 2 27" xfId="1585" xr:uid="{00000000-0005-0000-0000-000002000000}"/>
    <cellStyle name="Vírgula 2 28" xfId="1599" xr:uid="{00000000-0005-0000-0000-000002000000}"/>
    <cellStyle name="Vírgula 2 29" xfId="1613" xr:uid="{00000000-0005-0000-0000-000002000000}"/>
    <cellStyle name="Vírgula 2 3" xfId="7" xr:uid="{00000000-0005-0000-0000-000002000000}"/>
    <cellStyle name="Vírgula 2 3 10" xfId="805" xr:uid="{00000000-0005-0000-0000-000002000000}"/>
    <cellStyle name="Vírgula 2 3 11" xfId="1366" xr:uid="{00000000-0005-0000-0000-0000E6000000}"/>
    <cellStyle name="Vírgula 2 3 12" xfId="1438" xr:uid="{00000000-0005-0000-0000-0000E6000000}"/>
    <cellStyle name="Vírgula 2 3 13" xfId="1510" xr:uid="{00000000-0005-0000-0000-0000E6000000}"/>
    <cellStyle name="Vírgula 2 3 14" xfId="1589" xr:uid="{00000000-0005-0000-0000-000002000000}"/>
    <cellStyle name="Vírgula 2 3 15" xfId="1603" xr:uid="{00000000-0005-0000-0000-000002000000}"/>
    <cellStyle name="Vírgula 2 3 16" xfId="1617" xr:uid="{00000000-0005-0000-0000-000002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11" xfId="1372" xr:uid="{00000000-0005-0000-0000-0000E7000000}"/>
    <cellStyle name="Vírgula 2 4 12" xfId="1444" xr:uid="{00000000-0005-0000-0000-0000E7000000}"/>
    <cellStyle name="Vírgula 2 4 13" xfId="1516" xr:uid="{00000000-0005-0000-0000-0000E7000000}"/>
    <cellStyle name="Vírgula 2 4 14" xfId="1595" xr:uid="{00000000-0005-0000-0000-000002000000}"/>
    <cellStyle name="Vírgula 2 4 15" xfId="1609" xr:uid="{00000000-0005-0000-0000-000002000000}"/>
    <cellStyle name="Vírgula 2 4 16" xfId="1623" xr:uid="{00000000-0005-0000-0000-000002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11" xfId="1377" xr:uid="{00000000-0005-0000-0000-0000E8000000}"/>
    <cellStyle name="Vírgula 2 5 12" xfId="1449" xr:uid="{00000000-0005-0000-0000-0000E8000000}"/>
    <cellStyle name="Vírgula 2 5 13" xfId="1521" xr:uid="{00000000-0005-0000-0000-0000E8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25" xfId="1353" xr:uid="{00000000-0005-0000-0000-000076050000}"/>
    <cellStyle name="Vírgula 26" xfId="1357" xr:uid="{00000000-0005-0000-0000-00007A050000}"/>
    <cellStyle name="Vírgula 27" xfId="1361" xr:uid="{00000000-0005-0000-0000-0000B1050000}"/>
    <cellStyle name="Vírgula 28" xfId="1433" xr:uid="{00000000-0005-0000-0000-0000F9050000}"/>
    <cellStyle name="Vírgula 29" xfId="1505" xr:uid="{00000000-0005-0000-0000-00004106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13" xfId="1367" xr:uid="{00000000-0005-0000-0000-0000EA000000}"/>
    <cellStyle name="Vírgula 3 2 14" xfId="1439" xr:uid="{00000000-0005-0000-0000-0000EA000000}"/>
    <cellStyle name="Vírgula 3 2 15" xfId="1511" xr:uid="{00000000-0005-0000-0000-0000EA000000}"/>
    <cellStyle name="Vírgula 3 2 16" xfId="1590" xr:uid="{00000000-0005-0000-0000-000004000000}"/>
    <cellStyle name="Vírgula 3 2 17" xfId="1604" xr:uid="{00000000-0005-0000-0000-000004000000}"/>
    <cellStyle name="Vírgula 3 2 18" xfId="1618" xr:uid="{00000000-0005-0000-0000-000004000000}"/>
    <cellStyle name="Vírgula 3 2 2" xfId="270" xr:uid="{00000000-0005-0000-0000-0000EB000000}"/>
    <cellStyle name="Vírgula 3 2 2 10" xfId="1432" xr:uid="{00000000-0005-0000-0000-0000EB000000}"/>
    <cellStyle name="Vírgula 3 2 2 11" xfId="1504" xr:uid="{00000000-0005-0000-0000-0000EB000000}"/>
    <cellStyle name="Vírgula 3 2 2 12" xfId="1576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10" xfId="1425" xr:uid="{00000000-0005-0000-0000-0000EC000000}"/>
    <cellStyle name="Vírgula 3 2 3 11" xfId="1497" xr:uid="{00000000-0005-0000-0000-0000EC000000}"/>
    <cellStyle name="Vírgula 3 2 3 12" xfId="1569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21" xfId="1355" xr:uid="{00000000-0005-0000-0000-000004000000}"/>
    <cellStyle name="Vírgula 3 22" xfId="1359" xr:uid="{00000000-0005-0000-0000-000004000000}"/>
    <cellStyle name="Vírgula 3 23" xfId="1363" xr:uid="{00000000-0005-0000-0000-0000E9000000}"/>
    <cellStyle name="Vírgula 3 24" xfId="1435" xr:uid="{00000000-0005-0000-0000-0000E9000000}"/>
    <cellStyle name="Vírgula 3 25" xfId="1507" xr:uid="{00000000-0005-0000-0000-0000E9000000}"/>
    <cellStyle name="Vírgula 3 26" xfId="1586" xr:uid="{00000000-0005-0000-0000-000030000000}"/>
    <cellStyle name="Vírgula 3 27" xfId="1600" xr:uid="{00000000-0005-0000-0000-000030000000}"/>
    <cellStyle name="Vírgula 3 28" xfId="1614" xr:uid="{00000000-0005-0000-0000-000030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12" xfId="1373" xr:uid="{00000000-0005-0000-0000-0000ED000000}"/>
    <cellStyle name="Vírgula 3 3 13" xfId="1445" xr:uid="{00000000-0005-0000-0000-0000ED000000}"/>
    <cellStyle name="Vírgula 3 3 14" xfId="1517" xr:uid="{00000000-0005-0000-0000-0000ED000000}"/>
    <cellStyle name="Vírgula 3 3 15" xfId="1596" xr:uid="{00000000-0005-0000-0000-000004000000}"/>
    <cellStyle name="Vírgula 3 3 16" xfId="1610" xr:uid="{00000000-0005-0000-0000-000004000000}"/>
    <cellStyle name="Vírgula 3 3 17" xfId="1624" xr:uid="{00000000-0005-0000-0000-000004000000}"/>
    <cellStyle name="Vírgula 3 3 2" xfId="269" xr:uid="{00000000-0005-0000-0000-0000EE000000}"/>
    <cellStyle name="Vírgula 3 3 2 10" xfId="1431" xr:uid="{00000000-0005-0000-0000-0000EE000000}"/>
    <cellStyle name="Vírgula 3 3 2 11" xfId="1503" xr:uid="{00000000-0005-0000-0000-0000EE000000}"/>
    <cellStyle name="Vírgula 3 3 2 12" xfId="1575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11" xfId="1421" xr:uid="{00000000-0005-0000-0000-0000EF000000}"/>
    <cellStyle name="Vírgula 3 4 12" xfId="1493" xr:uid="{00000000-0005-0000-0000-0000EF000000}"/>
    <cellStyle name="Vírgula 3 4 13" xfId="1565" xr:uid="{00000000-0005-0000-0000-0000EF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30" xfId="1584" xr:uid="{00000000-0005-0000-0000-00005D060000}"/>
    <cellStyle name="Vírgula 31" xfId="1598" xr:uid="{00000000-0005-0000-0000-00006B060000}"/>
    <cellStyle name="Vírgula 32" xfId="1612" xr:uid="{00000000-0005-0000-0000-00007906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12" xfId="1365" xr:uid="{00000000-0005-0000-0000-0000F0000000}"/>
    <cellStyle name="Vírgula 4 13" xfId="1437" xr:uid="{00000000-0005-0000-0000-0000F0000000}"/>
    <cellStyle name="Vírgula 4 14" xfId="1509" xr:uid="{00000000-0005-0000-0000-0000F0000000}"/>
    <cellStyle name="Vírgula 4 15" xfId="1588" xr:uid="{00000000-0005-0000-0000-000033000000}"/>
    <cellStyle name="Vírgula 4 16" xfId="1602" xr:uid="{00000000-0005-0000-0000-000033000000}"/>
    <cellStyle name="Vírgula 4 17" xfId="1616" xr:uid="{00000000-0005-0000-0000-000033000000}"/>
    <cellStyle name="Vírgula 4 2" xfId="50" xr:uid="{00000000-0005-0000-0000-0000F1000000}"/>
    <cellStyle name="Vírgula 4 2 10" xfId="1375" xr:uid="{00000000-0005-0000-0000-0000F1000000}"/>
    <cellStyle name="Vírgula 4 2 11" xfId="1447" xr:uid="{00000000-0005-0000-0000-0000F1000000}"/>
    <cellStyle name="Vírgula 4 2 12" xfId="1519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11" xfId="1369" xr:uid="{00000000-0005-0000-0000-0000F2000000}"/>
    <cellStyle name="Vírgula 5 12" xfId="1441" xr:uid="{00000000-0005-0000-0000-0000F2000000}"/>
    <cellStyle name="Vírgula 5 13" xfId="1513" xr:uid="{00000000-0005-0000-0000-0000F2000000}"/>
    <cellStyle name="Vírgula 5 14" xfId="1592" xr:uid="{00000000-0005-0000-0000-000038000000}"/>
    <cellStyle name="Vírgula 5 15" xfId="1606" xr:uid="{00000000-0005-0000-0000-000038000000}"/>
    <cellStyle name="Vírgula 5 16" xfId="1620" xr:uid="{00000000-0005-0000-0000-000038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11" xfId="1370" xr:uid="{00000000-0005-0000-0000-0000F3000000}"/>
    <cellStyle name="Vírgula 6 12" xfId="1442" xr:uid="{00000000-0005-0000-0000-0000F3000000}"/>
    <cellStyle name="Vírgula 6 13" xfId="1514" xr:uid="{00000000-0005-0000-0000-0000F3000000}"/>
    <cellStyle name="Vírgula 6 14" xfId="1593" xr:uid="{00000000-0005-0000-0000-00003A000000}"/>
    <cellStyle name="Vírgula 6 15" xfId="1607" xr:uid="{00000000-0005-0000-0000-00003A000000}"/>
    <cellStyle name="Vírgula 6 16" xfId="1621" xr:uid="{00000000-0005-0000-0000-00003A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11" xfId="1371" xr:uid="{00000000-0005-0000-0000-0000F4000000}"/>
    <cellStyle name="Vírgula 7 12" xfId="1443" xr:uid="{00000000-0005-0000-0000-0000F4000000}"/>
    <cellStyle name="Vírgula 7 13" xfId="1515" xr:uid="{00000000-0005-0000-0000-0000F4000000}"/>
    <cellStyle name="Vírgula 7 14" xfId="1594" xr:uid="{00000000-0005-0000-0000-00003B000000}"/>
    <cellStyle name="Vírgula 7 15" xfId="1608" xr:uid="{00000000-0005-0000-0000-00003B000000}"/>
    <cellStyle name="Vírgula 7 16" xfId="1622" xr:uid="{00000000-0005-0000-0000-00003B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634"/>
  <sheetViews>
    <sheetView showGridLines="0" tabSelected="1" showWhiteSpace="0" zoomScale="50" zoomScaleNormal="50" zoomScaleSheetLayoutView="40" workbookViewId="0">
      <selection activeCell="I15" sqref="I15"/>
    </sheetView>
  </sheetViews>
  <sheetFormatPr defaultRowHeight="12.75" zeroHeight="1"/>
  <cols>
    <col min="1" max="1" width="59.85546875" style="1" customWidth="1"/>
    <col min="2" max="2" width="9.5703125" style="74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96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50</v>
      </c>
      <c r="B3" s="75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80</v>
      </c>
      <c r="B4" s="75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81</v>
      </c>
      <c r="B5" s="75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76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7"/>
      <c r="BE6" s="27"/>
      <c r="BF6" s="21"/>
      <c r="BG6" s="21"/>
    </row>
    <row r="7" spans="1:59" s="2" customFormat="1" ht="20.25">
      <c r="A7" s="132" t="s">
        <v>1</v>
      </c>
      <c r="B7" s="134"/>
      <c r="C7" s="132" t="s">
        <v>2</v>
      </c>
      <c r="D7" s="130"/>
      <c r="E7" s="130"/>
      <c r="F7" s="130"/>
      <c r="G7" s="130" t="s">
        <v>3</v>
      </c>
      <c r="H7" s="23"/>
      <c r="I7" s="129">
        <v>45355</v>
      </c>
      <c r="J7" s="130"/>
      <c r="K7" s="130"/>
      <c r="L7" s="130"/>
      <c r="M7" s="130"/>
      <c r="N7" s="130"/>
      <c r="O7" s="130"/>
      <c r="P7" s="129">
        <f>I7+1</f>
        <v>45356</v>
      </c>
      <c r="Q7" s="130"/>
      <c r="R7" s="130"/>
      <c r="S7" s="130"/>
      <c r="T7" s="130"/>
      <c r="U7" s="130"/>
      <c r="V7" s="130"/>
      <c r="W7" s="129">
        <f t="shared" ref="W7" si="0">P7+1</f>
        <v>45357</v>
      </c>
      <c r="X7" s="130"/>
      <c r="Y7" s="130"/>
      <c r="Z7" s="130"/>
      <c r="AA7" s="130"/>
      <c r="AB7" s="130"/>
      <c r="AC7" s="130"/>
      <c r="AD7" s="129">
        <f t="shared" ref="AD7" si="1">W7+1</f>
        <v>45358</v>
      </c>
      <c r="AE7" s="130"/>
      <c r="AF7" s="130"/>
      <c r="AG7" s="130"/>
      <c r="AH7" s="130"/>
      <c r="AI7" s="130"/>
      <c r="AJ7" s="130"/>
      <c r="AK7" s="129">
        <f t="shared" ref="AK7" si="2">AD7+1</f>
        <v>45359</v>
      </c>
      <c r="AL7" s="130"/>
      <c r="AM7" s="130"/>
      <c r="AN7" s="130"/>
      <c r="AO7" s="130"/>
      <c r="AP7" s="130"/>
      <c r="AQ7" s="130"/>
      <c r="AR7" s="129">
        <f t="shared" ref="AR7" si="3">AK7+1</f>
        <v>45360</v>
      </c>
      <c r="AS7" s="130"/>
      <c r="AT7" s="130"/>
      <c r="AU7" s="130"/>
      <c r="AV7" s="130"/>
      <c r="AW7" s="130"/>
      <c r="AX7" s="130"/>
      <c r="AY7" s="129">
        <f t="shared" ref="AY7" si="4">AR7+1</f>
        <v>45361</v>
      </c>
      <c r="AZ7" s="130"/>
      <c r="BA7" s="130"/>
      <c r="BB7" s="130"/>
      <c r="BC7" s="130"/>
      <c r="BD7" s="130"/>
      <c r="BE7" s="130"/>
      <c r="BF7" s="132" t="s">
        <v>4</v>
      </c>
      <c r="BG7" s="132"/>
    </row>
    <row r="8" spans="1:59" s="2" customFormat="1" ht="40.5">
      <c r="A8" s="133"/>
      <c r="B8" s="135"/>
      <c r="C8" s="133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28" t="s">
        <v>10</v>
      </c>
      <c r="J8" s="128"/>
      <c r="K8" s="128"/>
      <c r="L8" s="128"/>
      <c r="M8" s="128"/>
      <c r="N8" s="128"/>
      <c r="O8" s="128"/>
      <c r="P8" s="128" t="s">
        <v>11</v>
      </c>
      <c r="Q8" s="128"/>
      <c r="R8" s="128"/>
      <c r="S8" s="128"/>
      <c r="T8" s="128"/>
      <c r="U8" s="128"/>
      <c r="V8" s="128"/>
      <c r="W8" s="128" t="s">
        <v>12</v>
      </c>
      <c r="X8" s="128"/>
      <c r="Y8" s="128"/>
      <c r="Z8" s="128"/>
      <c r="AA8" s="128"/>
      <c r="AB8" s="128"/>
      <c r="AC8" s="128"/>
      <c r="AD8" s="128" t="s">
        <v>13</v>
      </c>
      <c r="AE8" s="128"/>
      <c r="AF8" s="128"/>
      <c r="AG8" s="128"/>
      <c r="AH8" s="128"/>
      <c r="AI8" s="128"/>
      <c r="AJ8" s="128"/>
      <c r="AK8" s="128" t="s">
        <v>14</v>
      </c>
      <c r="AL8" s="128"/>
      <c r="AM8" s="128"/>
      <c r="AN8" s="128"/>
      <c r="AO8" s="128"/>
      <c r="AP8" s="128"/>
      <c r="AQ8" s="128"/>
      <c r="AR8" s="128" t="s">
        <v>15</v>
      </c>
      <c r="AS8" s="128"/>
      <c r="AT8" s="128"/>
      <c r="AU8" s="128"/>
      <c r="AV8" s="128"/>
      <c r="AW8" s="128"/>
      <c r="AX8" s="128"/>
      <c r="AY8" s="138" t="s">
        <v>16</v>
      </c>
      <c r="AZ8" s="138"/>
      <c r="BA8" s="138"/>
      <c r="BB8" s="138"/>
      <c r="BC8" s="138"/>
      <c r="BD8" s="138"/>
      <c r="BE8" s="138"/>
      <c r="BF8" s="132"/>
      <c r="BG8" s="132"/>
    </row>
    <row r="9" spans="1:59" s="2" customFormat="1" ht="20.25" customHeight="1">
      <c r="A9" s="24"/>
      <c r="B9" s="77"/>
      <c r="C9" s="24"/>
      <c r="D9" s="24"/>
      <c r="E9" s="24"/>
      <c r="F9" s="24"/>
      <c r="G9" s="24"/>
      <c r="H9" s="24"/>
      <c r="I9" s="24" t="s">
        <v>17</v>
      </c>
      <c r="J9" s="132" t="s">
        <v>18</v>
      </c>
      <c r="K9" s="132"/>
      <c r="L9" s="136" t="s">
        <v>19</v>
      </c>
      <c r="M9" s="137"/>
      <c r="N9" s="26"/>
      <c r="O9" s="26"/>
      <c r="P9" s="24" t="s">
        <v>17</v>
      </c>
      <c r="Q9" s="132" t="s">
        <v>18</v>
      </c>
      <c r="R9" s="132"/>
      <c r="S9" s="136" t="s">
        <v>19</v>
      </c>
      <c r="T9" s="137"/>
      <c r="U9" s="26"/>
      <c r="V9" s="26"/>
      <c r="W9" s="24" t="s">
        <v>17</v>
      </c>
      <c r="X9" s="132" t="s">
        <v>18</v>
      </c>
      <c r="Y9" s="132"/>
      <c r="Z9" s="136" t="s">
        <v>19</v>
      </c>
      <c r="AA9" s="137"/>
      <c r="AB9" s="26"/>
      <c r="AC9" s="26"/>
      <c r="AD9" s="24" t="s">
        <v>17</v>
      </c>
      <c r="AE9" s="132" t="s">
        <v>18</v>
      </c>
      <c r="AF9" s="132"/>
      <c r="AG9" s="136" t="s">
        <v>19</v>
      </c>
      <c r="AH9" s="137"/>
      <c r="AI9" s="26"/>
      <c r="AJ9" s="26"/>
      <c r="AK9" s="24" t="s">
        <v>17</v>
      </c>
      <c r="AL9" s="132" t="s">
        <v>18</v>
      </c>
      <c r="AM9" s="132"/>
      <c r="AN9" s="136" t="s">
        <v>19</v>
      </c>
      <c r="AO9" s="137"/>
      <c r="AP9" s="26"/>
      <c r="AQ9" s="26"/>
      <c r="AR9" s="24" t="s">
        <v>17</v>
      </c>
      <c r="AS9" s="132" t="s">
        <v>18</v>
      </c>
      <c r="AT9" s="132"/>
      <c r="AU9" s="136" t="s">
        <v>19</v>
      </c>
      <c r="AV9" s="137"/>
      <c r="AW9" s="26"/>
      <c r="AX9" s="26"/>
      <c r="AY9" s="24" t="s">
        <v>17</v>
      </c>
      <c r="AZ9" s="132" t="s">
        <v>18</v>
      </c>
      <c r="BA9" s="132"/>
      <c r="BB9" s="132" t="s">
        <v>19</v>
      </c>
      <c r="BC9" s="132"/>
      <c r="BD9" s="24"/>
      <c r="BE9" s="24"/>
      <c r="BF9" s="132"/>
      <c r="BG9" s="132"/>
    </row>
    <row r="10" spans="1:59" s="6" customFormat="1" ht="41.25" thickBot="1">
      <c r="A10" s="105"/>
      <c r="B10" s="103"/>
      <c r="C10" s="104"/>
      <c r="D10" s="105"/>
      <c r="E10" s="106"/>
      <c r="F10" s="106"/>
      <c r="G10" s="105"/>
      <c r="H10" s="105"/>
      <c r="I10" s="105" t="s">
        <v>20</v>
      </c>
      <c r="J10" s="105" t="s">
        <v>21</v>
      </c>
      <c r="K10" s="105" t="s">
        <v>22</v>
      </c>
      <c r="L10" s="105" t="s">
        <v>23</v>
      </c>
      <c r="M10" s="105" t="s">
        <v>24</v>
      </c>
      <c r="N10" s="107" t="s">
        <v>25</v>
      </c>
      <c r="O10" s="107" t="s">
        <v>26</v>
      </c>
      <c r="P10" s="105" t="s">
        <v>20</v>
      </c>
      <c r="Q10" s="105" t="s">
        <v>21</v>
      </c>
      <c r="R10" s="105" t="s">
        <v>22</v>
      </c>
      <c r="S10" s="105" t="s">
        <v>23</v>
      </c>
      <c r="T10" s="105" t="s">
        <v>24</v>
      </c>
      <c r="U10" s="107" t="s">
        <v>25</v>
      </c>
      <c r="V10" s="107" t="s">
        <v>26</v>
      </c>
      <c r="W10" s="105" t="s">
        <v>20</v>
      </c>
      <c r="X10" s="105" t="s">
        <v>21</v>
      </c>
      <c r="Y10" s="105" t="s">
        <v>22</v>
      </c>
      <c r="Z10" s="105" t="s">
        <v>23</v>
      </c>
      <c r="AA10" s="105" t="s">
        <v>24</v>
      </c>
      <c r="AB10" s="107" t="s">
        <v>25</v>
      </c>
      <c r="AC10" s="107" t="s">
        <v>26</v>
      </c>
      <c r="AD10" s="105" t="s">
        <v>20</v>
      </c>
      <c r="AE10" s="105" t="s">
        <v>21</v>
      </c>
      <c r="AF10" s="105" t="s">
        <v>22</v>
      </c>
      <c r="AG10" s="105" t="s">
        <v>23</v>
      </c>
      <c r="AH10" s="105" t="s">
        <v>24</v>
      </c>
      <c r="AI10" s="107" t="s">
        <v>25</v>
      </c>
      <c r="AJ10" s="107" t="s">
        <v>26</v>
      </c>
      <c r="AK10" s="105" t="s">
        <v>20</v>
      </c>
      <c r="AL10" s="105" t="s">
        <v>21</v>
      </c>
      <c r="AM10" s="105" t="s">
        <v>22</v>
      </c>
      <c r="AN10" s="105" t="s">
        <v>23</v>
      </c>
      <c r="AO10" s="105" t="s">
        <v>24</v>
      </c>
      <c r="AP10" s="107" t="s">
        <v>25</v>
      </c>
      <c r="AQ10" s="107" t="s">
        <v>26</v>
      </c>
      <c r="AR10" s="105" t="s">
        <v>20</v>
      </c>
      <c r="AS10" s="105" t="s">
        <v>21</v>
      </c>
      <c r="AT10" s="105" t="s">
        <v>22</v>
      </c>
      <c r="AU10" s="105" t="s">
        <v>23</v>
      </c>
      <c r="AV10" s="105" t="s">
        <v>24</v>
      </c>
      <c r="AW10" s="107" t="s">
        <v>25</v>
      </c>
      <c r="AX10" s="107" t="s">
        <v>26</v>
      </c>
      <c r="AY10" s="105" t="s">
        <v>20</v>
      </c>
      <c r="AZ10" s="105" t="s">
        <v>21</v>
      </c>
      <c r="BA10" s="105" t="s">
        <v>22</v>
      </c>
      <c r="BB10" s="105" t="s">
        <v>27</v>
      </c>
      <c r="BC10" s="105" t="s">
        <v>24</v>
      </c>
      <c r="BD10" s="107" t="s">
        <v>25</v>
      </c>
      <c r="BE10" s="107" t="s">
        <v>26</v>
      </c>
      <c r="BF10" s="105" t="s">
        <v>21</v>
      </c>
      <c r="BG10" s="105" t="s">
        <v>28</v>
      </c>
    </row>
    <row r="11" spans="1:59" s="6" customFormat="1" ht="54.75" customHeight="1" thickBot="1">
      <c r="A11" s="109" t="s">
        <v>29</v>
      </c>
      <c r="B11" s="108"/>
      <c r="C11" s="117" t="s">
        <v>30</v>
      </c>
      <c r="D11" s="118"/>
      <c r="E11" s="119"/>
      <c r="F11" s="119"/>
      <c r="G11" s="120"/>
      <c r="H11" s="120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2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2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3"/>
      <c r="BG11" s="124"/>
    </row>
    <row r="12" spans="1:59" s="79" customFormat="1" ht="54.75" customHeight="1">
      <c r="A12" s="46" t="s">
        <v>72</v>
      </c>
      <c r="B12" s="110" t="s">
        <v>69</v>
      </c>
      <c r="C12" s="140" t="s">
        <v>46</v>
      </c>
      <c r="D12" s="34" t="s">
        <v>31</v>
      </c>
      <c r="E12" s="80">
        <v>84</v>
      </c>
      <c r="F12" s="80">
        <v>101</v>
      </c>
      <c r="G12" s="34" t="s">
        <v>36</v>
      </c>
      <c r="H12" s="85" t="s">
        <v>52</v>
      </c>
      <c r="I12" s="99" t="s">
        <v>36</v>
      </c>
      <c r="J12" s="80">
        <v>84</v>
      </c>
      <c r="K12" s="80">
        <v>85</v>
      </c>
      <c r="L12" s="100" t="s">
        <v>37</v>
      </c>
      <c r="M12" s="100"/>
      <c r="N12" s="100" t="s">
        <v>38</v>
      </c>
      <c r="O12" s="100" t="s">
        <v>33</v>
      </c>
      <c r="P12" s="99" t="s">
        <v>36</v>
      </c>
      <c r="Q12" s="80">
        <v>89</v>
      </c>
      <c r="R12" s="80">
        <v>101</v>
      </c>
      <c r="S12" s="100" t="s">
        <v>37</v>
      </c>
      <c r="T12" s="100"/>
      <c r="U12" s="100" t="s">
        <v>38</v>
      </c>
      <c r="V12" s="100" t="s">
        <v>33</v>
      </c>
      <c r="W12" s="99"/>
      <c r="X12" s="80"/>
      <c r="Y12" s="80"/>
      <c r="Z12" s="100"/>
      <c r="AA12" s="100"/>
      <c r="AB12" s="100"/>
      <c r="AC12" s="100"/>
      <c r="AD12" s="99"/>
      <c r="AE12" s="80"/>
      <c r="AF12" s="80"/>
      <c r="AG12" s="100"/>
      <c r="AH12" s="100"/>
      <c r="AI12" s="100"/>
      <c r="AJ12" s="100"/>
      <c r="AK12" s="99"/>
      <c r="AL12" s="80"/>
      <c r="AM12" s="80"/>
      <c r="AN12" s="100"/>
      <c r="AO12" s="100"/>
      <c r="AP12" s="100"/>
      <c r="AQ12" s="100"/>
      <c r="AR12" s="99"/>
      <c r="AS12" s="80"/>
      <c r="AT12" s="8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99"/>
      <c r="BF12" s="82">
        <v>0.29166666666666669</v>
      </c>
      <c r="BG12" s="83">
        <v>0.70833333333333337</v>
      </c>
    </row>
    <row r="13" spans="1:59" s="79" customFormat="1" ht="54.75" customHeight="1">
      <c r="A13" s="56" t="s">
        <v>72</v>
      </c>
      <c r="B13" s="111"/>
      <c r="C13" s="141" t="s">
        <v>46</v>
      </c>
      <c r="D13" s="47" t="s">
        <v>31</v>
      </c>
      <c r="E13" s="48">
        <v>103</v>
      </c>
      <c r="F13" s="48">
        <v>128</v>
      </c>
      <c r="G13" s="47" t="s">
        <v>36</v>
      </c>
      <c r="H13" s="29" t="s">
        <v>82</v>
      </c>
      <c r="I13" s="98"/>
      <c r="J13" s="48"/>
      <c r="K13" s="48"/>
      <c r="L13" s="50"/>
      <c r="M13" s="50"/>
      <c r="N13" s="50"/>
      <c r="O13" s="50"/>
      <c r="P13" s="98" t="s">
        <v>36</v>
      </c>
      <c r="Q13" s="48">
        <v>103</v>
      </c>
      <c r="R13" s="48">
        <v>105</v>
      </c>
      <c r="S13" s="50" t="s">
        <v>37</v>
      </c>
      <c r="T13" s="50"/>
      <c r="U13" s="50" t="s">
        <v>38</v>
      </c>
      <c r="V13" s="50" t="s">
        <v>33</v>
      </c>
      <c r="W13" s="98" t="s">
        <v>36</v>
      </c>
      <c r="X13" s="48">
        <v>115</v>
      </c>
      <c r="Y13" s="48">
        <v>116</v>
      </c>
      <c r="Z13" s="50" t="s">
        <v>37</v>
      </c>
      <c r="AA13" s="50"/>
      <c r="AB13" s="50" t="s">
        <v>38</v>
      </c>
      <c r="AC13" s="50" t="s">
        <v>33</v>
      </c>
      <c r="AD13" s="98" t="s">
        <v>36</v>
      </c>
      <c r="AE13" s="48">
        <v>127</v>
      </c>
      <c r="AF13" s="48">
        <v>128</v>
      </c>
      <c r="AG13" s="50" t="s">
        <v>37</v>
      </c>
      <c r="AH13" s="50"/>
      <c r="AI13" s="50" t="s">
        <v>38</v>
      </c>
      <c r="AJ13" s="50" t="s">
        <v>33</v>
      </c>
      <c r="AK13" s="98"/>
      <c r="AL13" s="48"/>
      <c r="AM13" s="48"/>
      <c r="AN13" s="50"/>
      <c r="AO13" s="50"/>
      <c r="AP13" s="50"/>
      <c r="AQ13" s="50"/>
      <c r="AR13" s="98"/>
      <c r="AS13" s="48"/>
      <c r="AT13" s="48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98"/>
      <c r="BF13" s="43">
        <v>0.29166666666666669</v>
      </c>
      <c r="BG13" s="44">
        <v>0.70833333333333337</v>
      </c>
    </row>
    <row r="14" spans="1:59" s="79" customFormat="1" ht="54.75" customHeight="1" thickBot="1">
      <c r="A14" s="57" t="s">
        <v>72</v>
      </c>
      <c r="B14" s="111"/>
      <c r="C14" s="139" t="s">
        <v>46</v>
      </c>
      <c r="D14" s="126" t="s">
        <v>31</v>
      </c>
      <c r="E14" s="127">
        <v>126</v>
      </c>
      <c r="F14" s="127">
        <v>158</v>
      </c>
      <c r="G14" s="60" t="s">
        <v>34</v>
      </c>
      <c r="H14" s="65" t="s">
        <v>82</v>
      </c>
      <c r="I14" s="126"/>
      <c r="J14" s="127"/>
      <c r="K14" s="127"/>
      <c r="L14" s="125"/>
      <c r="M14" s="125"/>
      <c r="N14" s="125"/>
      <c r="O14" s="125"/>
      <c r="P14" s="126"/>
      <c r="Q14" s="127"/>
      <c r="R14" s="127"/>
      <c r="S14" s="125"/>
      <c r="T14" s="125"/>
      <c r="U14" s="125"/>
      <c r="V14" s="125"/>
      <c r="W14" s="126" t="s">
        <v>34</v>
      </c>
      <c r="X14" s="127">
        <v>126</v>
      </c>
      <c r="Y14" s="127">
        <v>127</v>
      </c>
      <c r="Z14" s="125" t="s">
        <v>37</v>
      </c>
      <c r="AA14" s="125"/>
      <c r="AB14" s="125" t="s">
        <v>38</v>
      </c>
      <c r="AC14" s="125" t="s">
        <v>33</v>
      </c>
      <c r="AD14" s="126" t="s">
        <v>34</v>
      </c>
      <c r="AE14" s="127">
        <v>137</v>
      </c>
      <c r="AF14" s="127">
        <v>138</v>
      </c>
      <c r="AG14" s="125" t="s">
        <v>37</v>
      </c>
      <c r="AH14" s="125"/>
      <c r="AI14" s="125" t="s">
        <v>38</v>
      </c>
      <c r="AJ14" s="125" t="s">
        <v>33</v>
      </c>
      <c r="AK14" s="126" t="s">
        <v>34</v>
      </c>
      <c r="AL14" s="127">
        <v>157</v>
      </c>
      <c r="AM14" s="127">
        <v>158</v>
      </c>
      <c r="AN14" s="125" t="s">
        <v>37</v>
      </c>
      <c r="AO14" s="125"/>
      <c r="AP14" s="125" t="s">
        <v>38</v>
      </c>
      <c r="AQ14" s="125" t="s">
        <v>33</v>
      </c>
      <c r="AR14" s="126"/>
      <c r="AS14" s="127"/>
      <c r="AT14" s="127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6"/>
      <c r="BF14" s="62">
        <v>0.29166666666666669</v>
      </c>
      <c r="BG14" s="63">
        <v>0.70833333333333337</v>
      </c>
    </row>
    <row r="15" spans="1:59" s="33" customFormat="1" ht="54" customHeight="1">
      <c r="A15" s="93" t="s">
        <v>39</v>
      </c>
      <c r="B15" s="101"/>
      <c r="C15" s="53" t="s">
        <v>40</v>
      </c>
      <c r="D15" s="34"/>
      <c r="E15" s="35"/>
      <c r="F15" s="35"/>
      <c r="G15" s="34"/>
      <c r="H15" s="34"/>
      <c r="I15" s="99"/>
      <c r="J15" s="100"/>
      <c r="K15" s="100"/>
      <c r="L15" s="100"/>
      <c r="M15" s="100"/>
      <c r="N15" s="100"/>
      <c r="O15" s="100"/>
      <c r="P15" s="99"/>
      <c r="Q15" s="100"/>
      <c r="R15" s="100"/>
      <c r="S15" s="100"/>
      <c r="T15" s="100"/>
      <c r="U15" s="100"/>
      <c r="V15" s="100"/>
      <c r="W15" s="99"/>
      <c r="X15" s="100"/>
      <c r="Y15" s="100"/>
      <c r="Z15" s="100"/>
      <c r="AA15" s="100"/>
      <c r="AB15" s="100"/>
      <c r="AC15" s="100"/>
      <c r="AD15" s="99"/>
      <c r="AE15" s="100"/>
      <c r="AF15" s="100"/>
      <c r="AG15" s="100"/>
      <c r="AH15" s="100"/>
      <c r="AI15" s="100"/>
      <c r="AJ15" s="100"/>
      <c r="AK15" s="99"/>
      <c r="AL15" s="100"/>
      <c r="AM15" s="100"/>
      <c r="AN15" s="100"/>
      <c r="AO15" s="100"/>
      <c r="AP15" s="100"/>
      <c r="AQ15" s="100"/>
      <c r="AR15" s="99"/>
      <c r="AS15" s="100"/>
      <c r="AT15" s="100"/>
      <c r="AU15" s="100"/>
      <c r="AV15" s="100"/>
      <c r="AW15" s="100"/>
      <c r="AX15" s="100"/>
      <c r="AY15" s="99"/>
      <c r="AZ15" s="100"/>
      <c r="BA15" s="100"/>
      <c r="BB15" s="100"/>
      <c r="BC15" s="100"/>
      <c r="BD15" s="100"/>
      <c r="BE15" s="36"/>
      <c r="BF15" s="37"/>
      <c r="BG15" s="38"/>
    </row>
    <row r="16" spans="1:59" s="79" customFormat="1" ht="54.75" customHeight="1">
      <c r="A16" s="32" t="s">
        <v>41</v>
      </c>
      <c r="B16" s="101"/>
      <c r="C16" s="54" t="s">
        <v>77</v>
      </c>
      <c r="D16" s="95" t="s">
        <v>51</v>
      </c>
      <c r="E16" s="40">
        <v>11.4</v>
      </c>
      <c r="F16" s="40">
        <v>11.4</v>
      </c>
      <c r="G16" s="47" t="s">
        <v>78</v>
      </c>
      <c r="H16" s="29" t="s">
        <v>52</v>
      </c>
      <c r="I16" s="49" t="s">
        <v>78</v>
      </c>
      <c r="J16" s="48">
        <v>11.4</v>
      </c>
      <c r="K16" s="48">
        <v>11.4</v>
      </c>
      <c r="L16" s="50" t="s">
        <v>37</v>
      </c>
      <c r="M16" s="50" t="s">
        <v>42</v>
      </c>
      <c r="N16" s="50" t="s">
        <v>38</v>
      </c>
      <c r="O16" s="50" t="s">
        <v>58</v>
      </c>
      <c r="P16" s="98" t="s">
        <v>78</v>
      </c>
      <c r="Q16" s="48">
        <v>11.4</v>
      </c>
      <c r="R16" s="48">
        <v>11.4</v>
      </c>
      <c r="S16" s="50" t="s">
        <v>37</v>
      </c>
      <c r="T16" s="50" t="s">
        <v>42</v>
      </c>
      <c r="U16" s="50" t="s">
        <v>38</v>
      </c>
      <c r="V16" s="50" t="s">
        <v>58</v>
      </c>
      <c r="W16" s="98" t="s">
        <v>78</v>
      </c>
      <c r="X16" s="48">
        <v>11.4</v>
      </c>
      <c r="Y16" s="48">
        <v>11.4</v>
      </c>
      <c r="Z16" s="50" t="s">
        <v>37</v>
      </c>
      <c r="AA16" s="50" t="s">
        <v>42</v>
      </c>
      <c r="AB16" s="50" t="s">
        <v>38</v>
      </c>
      <c r="AC16" s="50" t="s">
        <v>58</v>
      </c>
      <c r="AD16" s="98" t="s">
        <v>78</v>
      </c>
      <c r="AE16" s="48">
        <v>11.4</v>
      </c>
      <c r="AF16" s="48">
        <v>11.4</v>
      </c>
      <c r="AG16" s="50" t="s">
        <v>37</v>
      </c>
      <c r="AH16" s="50" t="s">
        <v>42</v>
      </c>
      <c r="AI16" s="50" t="s">
        <v>38</v>
      </c>
      <c r="AJ16" s="50" t="s">
        <v>58</v>
      </c>
      <c r="AK16" s="98" t="s">
        <v>78</v>
      </c>
      <c r="AL16" s="48">
        <v>11.4</v>
      </c>
      <c r="AM16" s="48">
        <v>11.4</v>
      </c>
      <c r="AN16" s="50" t="s">
        <v>37</v>
      </c>
      <c r="AO16" s="50" t="s">
        <v>42</v>
      </c>
      <c r="AP16" s="50" t="s">
        <v>38</v>
      </c>
      <c r="AQ16" s="50" t="s">
        <v>58</v>
      </c>
      <c r="AR16" s="98" t="s">
        <v>78</v>
      </c>
      <c r="AS16" s="48">
        <v>11.4</v>
      </c>
      <c r="AT16" s="48">
        <v>11.4</v>
      </c>
      <c r="AU16" s="50" t="s">
        <v>37</v>
      </c>
      <c r="AV16" s="50" t="s">
        <v>42</v>
      </c>
      <c r="AW16" s="50" t="s">
        <v>38</v>
      </c>
      <c r="AX16" s="50" t="s">
        <v>58</v>
      </c>
      <c r="AY16" s="98" t="s">
        <v>78</v>
      </c>
      <c r="AZ16" s="48">
        <v>11.4</v>
      </c>
      <c r="BA16" s="48">
        <v>11.4</v>
      </c>
      <c r="BB16" s="50" t="s">
        <v>37</v>
      </c>
      <c r="BC16" s="50" t="s">
        <v>42</v>
      </c>
      <c r="BD16" s="50" t="s">
        <v>38</v>
      </c>
      <c r="BE16" s="50" t="s">
        <v>58</v>
      </c>
      <c r="BF16" s="51"/>
      <c r="BG16" s="52"/>
    </row>
    <row r="17" spans="1:59" s="79" customFormat="1" ht="54.75" customHeight="1">
      <c r="A17" s="32" t="s">
        <v>41</v>
      </c>
      <c r="B17" s="101"/>
      <c r="C17" s="54" t="s">
        <v>70</v>
      </c>
      <c r="D17" s="47" t="s">
        <v>51</v>
      </c>
      <c r="E17" s="48">
        <v>15.8</v>
      </c>
      <c r="F17" s="48">
        <v>15.8</v>
      </c>
      <c r="G17" s="47" t="s">
        <v>55</v>
      </c>
      <c r="H17" s="29" t="s">
        <v>52</v>
      </c>
      <c r="I17" s="49" t="s">
        <v>55</v>
      </c>
      <c r="J17" s="48">
        <v>15</v>
      </c>
      <c r="K17" s="48">
        <v>16</v>
      </c>
      <c r="L17" s="50" t="s">
        <v>37</v>
      </c>
      <c r="M17" s="50" t="s">
        <v>37</v>
      </c>
      <c r="N17" s="50" t="s">
        <v>38</v>
      </c>
      <c r="O17" s="50" t="s">
        <v>71</v>
      </c>
      <c r="P17" s="98" t="s">
        <v>55</v>
      </c>
      <c r="Q17" s="48">
        <v>15</v>
      </c>
      <c r="R17" s="48">
        <v>16</v>
      </c>
      <c r="S17" s="50" t="s">
        <v>37</v>
      </c>
      <c r="T17" s="50" t="s">
        <v>37</v>
      </c>
      <c r="U17" s="50" t="s">
        <v>38</v>
      </c>
      <c r="V17" s="50" t="s">
        <v>71</v>
      </c>
      <c r="W17" s="98" t="s">
        <v>55</v>
      </c>
      <c r="X17" s="48">
        <v>15</v>
      </c>
      <c r="Y17" s="48">
        <v>16</v>
      </c>
      <c r="Z17" s="50" t="s">
        <v>37</v>
      </c>
      <c r="AA17" s="50" t="s">
        <v>37</v>
      </c>
      <c r="AB17" s="50" t="s">
        <v>38</v>
      </c>
      <c r="AC17" s="50" t="s">
        <v>71</v>
      </c>
      <c r="AD17" s="98" t="s">
        <v>55</v>
      </c>
      <c r="AE17" s="48">
        <v>15</v>
      </c>
      <c r="AF17" s="48">
        <v>16</v>
      </c>
      <c r="AG17" s="50" t="s">
        <v>37</v>
      </c>
      <c r="AH17" s="50" t="s">
        <v>37</v>
      </c>
      <c r="AI17" s="50" t="s">
        <v>38</v>
      </c>
      <c r="AJ17" s="50" t="s">
        <v>71</v>
      </c>
      <c r="AK17" s="98" t="s">
        <v>55</v>
      </c>
      <c r="AL17" s="48">
        <v>15</v>
      </c>
      <c r="AM17" s="48">
        <v>16</v>
      </c>
      <c r="AN17" s="50" t="s">
        <v>37</v>
      </c>
      <c r="AO17" s="50" t="s">
        <v>37</v>
      </c>
      <c r="AP17" s="50" t="s">
        <v>38</v>
      </c>
      <c r="AQ17" s="50" t="s">
        <v>71</v>
      </c>
      <c r="AR17" s="98" t="s">
        <v>55</v>
      </c>
      <c r="AS17" s="48">
        <v>15</v>
      </c>
      <c r="AT17" s="48">
        <v>16</v>
      </c>
      <c r="AU17" s="50" t="s">
        <v>37</v>
      </c>
      <c r="AV17" s="50" t="s">
        <v>37</v>
      </c>
      <c r="AW17" s="50" t="s">
        <v>38</v>
      </c>
      <c r="AX17" s="50" t="s">
        <v>71</v>
      </c>
      <c r="AY17" s="98" t="s">
        <v>55</v>
      </c>
      <c r="AZ17" s="48">
        <v>15</v>
      </c>
      <c r="BA17" s="48">
        <v>16</v>
      </c>
      <c r="BB17" s="50" t="s">
        <v>37</v>
      </c>
      <c r="BC17" s="50" t="s">
        <v>37</v>
      </c>
      <c r="BD17" s="50" t="s">
        <v>38</v>
      </c>
      <c r="BE17" s="50" t="s">
        <v>71</v>
      </c>
      <c r="BF17" s="51"/>
      <c r="BG17" s="52"/>
    </row>
    <row r="18" spans="1:59" s="79" customFormat="1" ht="54.75" customHeight="1">
      <c r="A18" s="32" t="s">
        <v>72</v>
      </c>
      <c r="B18" s="101"/>
      <c r="C18" s="54" t="s">
        <v>74</v>
      </c>
      <c r="D18" s="47" t="s">
        <v>51</v>
      </c>
      <c r="E18" s="48">
        <v>15.8</v>
      </c>
      <c r="F18" s="48">
        <v>15.8</v>
      </c>
      <c r="G18" s="47" t="s">
        <v>73</v>
      </c>
      <c r="H18" s="29" t="s">
        <v>52</v>
      </c>
      <c r="I18" s="98" t="s">
        <v>73</v>
      </c>
      <c r="J18" s="48">
        <v>15.6</v>
      </c>
      <c r="K18" s="48">
        <v>16.100000000000001</v>
      </c>
      <c r="L18" s="50" t="s">
        <v>37</v>
      </c>
      <c r="M18" s="50" t="s">
        <v>37</v>
      </c>
      <c r="N18" s="50" t="s">
        <v>38</v>
      </c>
      <c r="O18" s="50" t="s">
        <v>71</v>
      </c>
      <c r="P18" s="98" t="s">
        <v>73</v>
      </c>
      <c r="Q18" s="48">
        <v>15.6</v>
      </c>
      <c r="R18" s="48">
        <v>16.100000000000001</v>
      </c>
      <c r="S18" s="50" t="s">
        <v>37</v>
      </c>
      <c r="T18" s="50" t="s">
        <v>37</v>
      </c>
      <c r="U18" s="50" t="s">
        <v>38</v>
      </c>
      <c r="V18" s="50" t="s">
        <v>71</v>
      </c>
      <c r="W18" s="98" t="s">
        <v>73</v>
      </c>
      <c r="X18" s="48">
        <v>15.6</v>
      </c>
      <c r="Y18" s="48">
        <v>16.100000000000001</v>
      </c>
      <c r="Z18" s="50" t="s">
        <v>37</v>
      </c>
      <c r="AA18" s="50" t="s">
        <v>37</v>
      </c>
      <c r="AB18" s="50" t="s">
        <v>38</v>
      </c>
      <c r="AC18" s="50" t="s">
        <v>71</v>
      </c>
      <c r="AD18" s="98" t="s">
        <v>73</v>
      </c>
      <c r="AE18" s="48">
        <v>15.6</v>
      </c>
      <c r="AF18" s="48">
        <v>16.100000000000001</v>
      </c>
      <c r="AG18" s="50" t="s">
        <v>37</v>
      </c>
      <c r="AH18" s="50" t="s">
        <v>37</v>
      </c>
      <c r="AI18" s="50" t="s">
        <v>38</v>
      </c>
      <c r="AJ18" s="50" t="s">
        <v>71</v>
      </c>
      <c r="AK18" s="98" t="s">
        <v>73</v>
      </c>
      <c r="AL18" s="48">
        <v>15.6</v>
      </c>
      <c r="AM18" s="48">
        <v>16.100000000000001</v>
      </c>
      <c r="AN18" s="50" t="s">
        <v>37</v>
      </c>
      <c r="AO18" s="50" t="s">
        <v>37</v>
      </c>
      <c r="AP18" s="50" t="s">
        <v>38</v>
      </c>
      <c r="AQ18" s="50" t="s">
        <v>71</v>
      </c>
      <c r="AR18" s="98" t="s">
        <v>73</v>
      </c>
      <c r="AS18" s="48">
        <v>15.6</v>
      </c>
      <c r="AT18" s="48">
        <v>16.100000000000001</v>
      </c>
      <c r="AU18" s="50" t="s">
        <v>37</v>
      </c>
      <c r="AV18" s="50" t="s">
        <v>37</v>
      </c>
      <c r="AW18" s="50" t="s">
        <v>38</v>
      </c>
      <c r="AX18" s="50" t="s">
        <v>71</v>
      </c>
      <c r="AY18" s="98" t="s">
        <v>73</v>
      </c>
      <c r="AZ18" s="48">
        <v>15.6</v>
      </c>
      <c r="BA18" s="48">
        <v>16.100000000000001</v>
      </c>
      <c r="BB18" s="50" t="s">
        <v>37</v>
      </c>
      <c r="BC18" s="50" t="s">
        <v>37</v>
      </c>
      <c r="BD18" s="50" t="s">
        <v>38</v>
      </c>
      <c r="BE18" s="50" t="s">
        <v>71</v>
      </c>
      <c r="BF18" s="51"/>
      <c r="BG18" s="52"/>
    </row>
    <row r="19" spans="1:59" s="79" customFormat="1" ht="54.75" customHeight="1">
      <c r="A19" s="32" t="s">
        <v>41</v>
      </c>
      <c r="B19" s="101"/>
      <c r="C19" s="54" t="s">
        <v>67</v>
      </c>
      <c r="D19" s="47" t="s">
        <v>51</v>
      </c>
      <c r="E19" s="48">
        <v>18.25</v>
      </c>
      <c r="F19" s="48">
        <v>18.25</v>
      </c>
      <c r="G19" s="47" t="s">
        <v>34</v>
      </c>
      <c r="H19" s="29" t="s">
        <v>52</v>
      </c>
      <c r="I19" s="49" t="s">
        <v>34</v>
      </c>
      <c r="J19" s="48">
        <v>18.25</v>
      </c>
      <c r="K19" s="48">
        <v>18.25</v>
      </c>
      <c r="L19" s="50" t="s">
        <v>37</v>
      </c>
      <c r="M19" s="50" t="s">
        <v>37</v>
      </c>
      <c r="N19" s="49" t="s">
        <v>38</v>
      </c>
      <c r="O19" s="49" t="s">
        <v>43</v>
      </c>
      <c r="P19" s="98" t="s">
        <v>34</v>
      </c>
      <c r="Q19" s="48">
        <v>18.25</v>
      </c>
      <c r="R19" s="48">
        <v>18.25</v>
      </c>
      <c r="S19" s="50" t="s">
        <v>37</v>
      </c>
      <c r="T19" s="50" t="s">
        <v>37</v>
      </c>
      <c r="U19" s="98" t="s">
        <v>38</v>
      </c>
      <c r="V19" s="98" t="s">
        <v>43</v>
      </c>
      <c r="W19" s="98" t="s">
        <v>34</v>
      </c>
      <c r="X19" s="48">
        <v>18.25</v>
      </c>
      <c r="Y19" s="48">
        <v>18.25</v>
      </c>
      <c r="Z19" s="50" t="s">
        <v>37</v>
      </c>
      <c r="AA19" s="50" t="s">
        <v>37</v>
      </c>
      <c r="AB19" s="98" t="s">
        <v>38</v>
      </c>
      <c r="AC19" s="98" t="s">
        <v>43</v>
      </c>
      <c r="AD19" s="98" t="s">
        <v>34</v>
      </c>
      <c r="AE19" s="48">
        <v>18.25</v>
      </c>
      <c r="AF19" s="48">
        <v>18.25</v>
      </c>
      <c r="AG19" s="50" t="s">
        <v>37</v>
      </c>
      <c r="AH19" s="50" t="s">
        <v>37</v>
      </c>
      <c r="AI19" s="98" t="s">
        <v>38</v>
      </c>
      <c r="AJ19" s="98" t="s">
        <v>43</v>
      </c>
      <c r="AK19" s="98" t="s">
        <v>34</v>
      </c>
      <c r="AL19" s="48">
        <v>18.25</v>
      </c>
      <c r="AM19" s="48">
        <v>18.25</v>
      </c>
      <c r="AN19" s="50" t="s">
        <v>37</v>
      </c>
      <c r="AO19" s="50" t="s">
        <v>37</v>
      </c>
      <c r="AP19" s="98" t="s">
        <v>38</v>
      </c>
      <c r="AQ19" s="98" t="s">
        <v>43</v>
      </c>
      <c r="AR19" s="98" t="s">
        <v>34</v>
      </c>
      <c r="AS19" s="48">
        <v>18.25</v>
      </c>
      <c r="AT19" s="48">
        <v>18.25</v>
      </c>
      <c r="AU19" s="50" t="s">
        <v>37</v>
      </c>
      <c r="AV19" s="50" t="s">
        <v>37</v>
      </c>
      <c r="AW19" s="98" t="s">
        <v>38</v>
      </c>
      <c r="AX19" s="98" t="s">
        <v>43</v>
      </c>
      <c r="AY19" s="98" t="s">
        <v>34</v>
      </c>
      <c r="AZ19" s="48">
        <v>18.25</v>
      </c>
      <c r="BA19" s="48">
        <v>18.25</v>
      </c>
      <c r="BB19" s="50" t="s">
        <v>37</v>
      </c>
      <c r="BC19" s="50" t="s">
        <v>37</v>
      </c>
      <c r="BD19" s="98" t="s">
        <v>38</v>
      </c>
      <c r="BE19" s="98" t="s">
        <v>43</v>
      </c>
      <c r="BF19" s="51"/>
      <c r="BG19" s="52"/>
    </row>
    <row r="20" spans="1:59" s="79" customFormat="1" ht="54.75" customHeight="1">
      <c r="A20" s="32" t="s">
        <v>41</v>
      </c>
      <c r="B20" s="101"/>
      <c r="C20" s="54" t="s">
        <v>68</v>
      </c>
      <c r="D20" s="47" t="s">
        <v>51</v>
      </c>
      <c r="E20" s="48">
        <v>18.25</v>
      </c>
      <c r="F20" s="48">
        <v>18.25</v>
      </c>
      <c r="G20" s="47" t="s">
        <v>36</v>
      </c>
      <c r="H20" s="29" t="s">
        <v>52</v>
      </c>
      <c r="I20" s="98" t="s">
        <v>36</v>
      </c>
      <c r="J20" s="48">
        <v>18.25</v>
      </c>
      <c r="K20" s="48">
        <v>18.25</v>
      </c>
      <c r="L20" s="50" t="s">
        <v>37</v>
      </c>
      <c r="M20" s="50" t="s">
        <v>37</v>
      </c>
      <c r="N20" s="98" t="s">
        <v>38</v>
      </c>
      <c r="O20" s="98" t="s">
        <v>43</v>
      </c>
      <c r="P20" s="98" t="s">
        <v>36</v>
      </c>
      <c r="Q20" s="48">
        <v>18.25</v>
      </c>
      <c r="R20" s="48">
        <v>18.25</v>
      </c>
      <c r="S20" s="50" t="s">
        <v>37</v>
      </c>
      <c r="T20" s="50" t="s">
        <v>37</v>
      </c>
      <c r="U20" s="98" t="s">
        <v>38</v>
      </c>
      <c r="V20" s="98" t="s">
        <v>43</v>
      </c>
      <c r="W20" s="98" t="s">
        <v>36</v>
      </c>
      <c r="X20" s="48">
        <v>18.25</v>
      </c>
      <c r="Y20" s="48">
        <v>18.25</v>
      </c>
      <c r="Z20" s="50" t="s">
        <v>37</v>
      </c>
      <c r="AA20" s="50" t="s">
        <v>37</v>
      </c>
      <c r="AB20" s="98" t="s">
        <v>38</v>
      </c>
      <c r="AC20" s="98" t="s">
        <v>43</v>
      </c>
      <c r="AD20" s="98" t="s">
        <v>36</v>
      </c>
      <c r="AE20" s="48">
        <v>18.25</v>
      </c>
      <c r="AF20" s="48">
        <v>18.25</v>
      </c>
      <c r="AG20" s="50" t="s">
        <v>37</v>
      </c>
      <c r="AH20" s="50" t="s">
        <v>37</v>
      </c>
      <c r="AI20" s="98" t="s">
        <v>38</v>
      </c>
      <c r="AJ20" s="98" t="s">
        <v>43</v>
      </c>
      <c r="AK20" s="98" t="s">
        <v>36</v>
      </c>
      <c r="AL20" s="48">
        <v>18.25</v>
      </c>
      <c r="AM20" s="48">
        <v>18.25</v>
      </c>
      <c r="AN20" s="50" t="s">
        <v>37</v>
      </c>
      <c r="AO20" s="50" t="s">
        <v>37</v>
      </c>
      <c r="AP20" s="98" t="s">
        <v>38</v>
      </c>
      <c r="AQ20" s="98" t="s">
        <v>43</v>
      </c>
      <c r="AR20" s="98" t="s">
        <v>36</v>
      </c>
      <c r="AS20" s="48">
        <v>18.25</v>
      </c>
      <c r="AT20" s="48">
        <v>18.25</v>
      </c>
      <c r="AU20" s="50" t="s">
        <v>37</v>
      </c>
      <c r="AV20" s="50" t="s">
        <v>37</v>
      </c>
      <c r="AW20" s="98" t="s">
        <v>38</v>
      </c>
      <c r="AX20" s="98" t="s">
        <v>43</v>
      </c>
      <c r="AY20" s="98" t="s">
        <v>36</v>
      </c>
      <c r="AZ20" s="48">
        <v>18.25</v>
      </c>
      <c r="BA20" s="48">
        <v>18.25</v>
      </c>
      <c r="BB20" s="50" t="s">
        <v>37</v>
      </c>
      <c r="BC20" s="50" t="s">
        <v>37</v>
      </c>
      <c r="BD20" s="98" t="s">
        <v>38</v>
      </c>
      <c r="BE20" s="98" t="s">
        <v>43</v>
      </c>
      <c r="BF20" s="51"/>
      <c r="BG20" s="52"/>
    </row>
    <row r="21" spans="1:59" s="79" customFormat="1" ht="54.75" customHeight="1" thickBot="1">
      <c r="A21" s="32" t="s">
        <v>41</v>
      </c>
      <c r="B21" s="101"/>
      <c r="C21" s="54" t="s">
        <v>75</v>
      </c>
      <c r="D21" s="47" t="s">
        <v>51</v>
      </c>
      <c r="E21" s="48">
        <v>20.6</v>
      </c>
      <c r="F21" s="48">
        <v>20.6</v>
      </c>
      <c r="G21" s="47" t="s">
        <v>73</v>
      </c>
      <c r="H21" s="29" t="s">
        <v>52</v>
      </c>
      <c r="I21" s="49" t="s">
        <v>73</v>
      </c>
      <c r="J21" s="48">
        <v>20</v>
      </c>
      <c r="K21" s="48">
        <v>20.75</v>
      </c>
      <c r="L21" s="50" t="s">
        <v>37</v>
      </c>
      <c r="M21" s="50" t="s">
        <v>37</v>
      </c>
      <c r="N21" s="49" t="s">
        <v>38</v>
      </c>
      <c r="O21" s="49" t="s">
        <v>43</v>
      </c>
      <c r="P21" s="98" t="s">
        <v>73</v>
      </c>
      <c r="Q21" s="48">
        <v>20</v>
      </c>
      <c r="R21" s="48">
        <v>20.75</v>
      </c>
      <c r="S21" s="50" t="s">
        <v>37</v>
      </c>
      <c r="T21" s="50" t="s">
        <v>37</v>
      </c>
      <c r="U21" s="98" t="s">
        <v>38</v>
      </c>
      <c r="V21" s="98" t="s">
        <v>43</v>
      </c>
      <c r="W21" s="98" t="s">
        <v>73</v>
      </c>
      <c r="X21" s="48">
        <v>20</v>
      </c>
      <c r="Y21" s="48">
        <v>20.75</v>
      </c>
      <c r="Z21" s="50" t="s">
        <v>37</v>
      </c>
      <c r="AA21" s="50" t="s">
        <v>37</v>
      </c>
      <c r="AB21" s="98" t="s">
        <v>38</v>
      </c>
      <c r="AC21" s="98" t="s">
        <v>43</v>
      </c>
      <c r="AD21" s="98" t="s">
        <v>73</v>
      </c>
      <c r="AE21" s="48">
        <v>20</v>
      </c>
      <c r="AF21" s="48">
        <v>20.75</v>
      </c>
      <c r="AG21" s="50" t="s">
        <v>37</v>
      </c>
      <c r="AH21" s="50" t="s">
        <v>37</v>
      </c>
      <c r="AI21" s="98" t="s">
        <v>38</v>
      </c>
      <c r="AJ21" s="98" t="s">
        <v>43</v>
      </c>
      <c r="AK21" s="98" t="s">
        <v>73</v>
      </c>
      <c r="AL21" s="48">
        <v>20</v>
      </c>
      <c r="AM21" s="48">
        <v>20.75</v>
      </c>
      <c r="AN21" s="50" t="s">
        <v>37</v>
      </c>
      <c r="AO21" s="50" t="s">
        <v>37</v>
      </c>
      <c r="AP21" s="98" t="s">
        <v>38</v>
      </c>
      <c r="AQ21" s="98" t="s">
        <v>43</v>
      </c>
      <c r="AR21" s="98" t="s">
        <v>73</v>
      </c>
      <c r="AS21" s="48">
        <v>20</v>
      </c>
      <c r="AT21" s="48">
        <v>20.75</v>
      </c>
      <c r="AU21" s="50" t="s">
        <v>37</v>
      </c>
      <c r="AV21" s="50" t="s">
        <v>37</v>
      </c>
      <c r="AW21" s="98" t="s">
        <v>38</v>
      </c>
      <c r="AX21" s="98" t="s">
        <v>43</v>
      </c>
      <c r="AY21" s="98" t="s">
        <v>73</v>
      </c>
      <c r="AZ21" s="48">
        <v>20</v>
      </c>
      <c r="BA21" s="48">
        <v>20.75</v>
      </c>
      <c r="BB21" s="50" t="s">
        <v>37</v>
      </c>
      <c r="BC21" s="50" t="s">
        <v>37</v>
      </c>
      <c r="BD21" s="98" t="s">
        <v>38</v>
      </c>
      <c r="BE21" s="98" t="s">
        <v>43</v>
      </c>
      <c r="BF21" s="51"/>
      <c r="BG21" s="52"/>
    </row>
    <row r="22" spans="1:59" s="33" customFormat="1" ht="54.75" customHeight="1">
      <c r="A22" s="30" t="s">
        <v>47</v>
      </c>
      <c r="B22" s="102"/>
      <c r="C22" s="45" t="s">
        <v>48</v>
      </c>
      <c r="D22" s="66"/>
      <c r="E22" s="72"/>
      <c r="F22" s="72"/>
      <c r="G22" s="66"/>
      <c r="H22" s="66"/>
      <c r="I22" s="58"/>
      <c r="J22" s="59"/>
      <c r="K22" s="59"/>
      <c r="L22" s="59"/>
      <c r="M22" s="59"/>
      <c r="N22" s="59"/>
      <c r="O22" s="59"/>
      <c r="P22" s="58"/>
      <c r="Q22" s="59"/>
      <c r="R22" s="59"/>
      <c r="S22" s="59"/>
      <c r="T22" s="59"/>
      <c r="U22" s="59"/>
      <c r="V22" s="59"/>
      <c r="W22" s="58"/>
      <c r="X22" s="59"/>
      <c r="Y22" s="59"/>
      <c r="Z22" s="59"/>
      <c r="AA22" s="59"/>
      <c r="AB22" s="59"/>
      <c r="AC22" s="59"/>
      <c r="AD22" s="58"/>
      <c r="AE22" s="59"/>
      <c r="AF22" s="59"/>
      <c r="AG22" s="59"/>
      <c r="AH22" s="59"/>
      <c r="AI22" s="59"/>
      <c r="AJ22" s="59"/>
      <c r="AK22" s="58"/>
      <c r="AL22" s="59"/>
      <c r="AM22" s="59"/>
      <c r="AN22" s="59"/>
      <c r="AO22" s="59"/>
      <c r="AP22" s="59"/>
      <c r="AQ22" s="59"/>
      <c r="AR22" s="58"/>
      <c r="AS22" s="59"/>
      <c r="AT22" s="59"/>
      <c r="AU22" s="59"/>
      <c r="AV22" s="59"/>
      <c r="AW22" s="59"/>
      <c r="AX22" s="59"/>
      <c r="AY22" s="58"/>
      <c r="AZ22" s="59"/>
      <c r="BA22" s="59"/>
      <c r="BB22" s="59"/>
      <c r="BC22" s="59"/>
      <c r="BD22" s="59"/>
      <c r="BE22" s="59"/>
      <c r="BF22" s="70"/>
      <c r="BG22" s="71"/>
    </row>
    <row r="23" spans="1:59" s="33" customFormat="1" ht="54.75" customHeight="1">
      <c r="A23" s="46" t="s">
        <v>49</v>
      </c>
      <c r="B23" s="31"/>
      <c r="C23" s="94" t="s">
        <v>65</v>
      </c>
      <c r="D23" s="34"/>
      <c r="E23" s="80"/>
      <c r="F23" s="80"/>
      <c r="G23" s="34"/>
      <c r="H23" s="34"/>
      <c r="I23" s="84"/>
      <c r="J23" s="81"/>
      <c r="K23" s="81"/>
      <c r="L23" s="81"/>
      <c r="M23" s="81"/>
      <c r="N23" s="81"/>
      <c r="O23" s="81"/>
      <c r="P23" s="84"/>
      <c r="Q23" s="81"/>
      <c r="R23" s="81"/>
      <c r="S23" s="81"/>
      <c r="T23" s="81"/>
      <c r="U23" s="81"/>
      <c r="V23" s="81"/>
      <c r="W23" s="84"/>
      <c r="X23" s="81"/>
      <c r="Y23" s="81"/>
      <c r="Z23" s="81"/>
      <c r="AA23" s="81"/>
      <c r="AB23" s="81"/>
      <c r="AC23" s="81"/>
      <c r="AD23" s="84"/>
      <c r="AE23" s="81"/>
      <c r="AF23" s="81"/>
      <c r="AG23" s="81"/>
      <c r="AH23" s="81"/>
      <c r="AI23" s="81"/>
      <c r="AJ23" s="81"/>
      <c r="AK23" s="84"/>
      <c r="AL23" s="81"/>
      <c r="AM23" s="81"/>
      <c r="AN23" s="81"/>
      <c r="AO23" s="81"/>
      <c r="AP23" s="81"/>
      <c r="AQ23" s="81"/>
      <c r="AR23" s="84"/>
      <c r="AS23" s="81"/>
      <c r="AT23" s="81"/>
      <c r="AU23" s="81"/>
      <c r="AV23" s="81"/>
      <c r="AW23" s="81"/>
      <c r="AX23" s="81"/>
      <c r="AY23" s="84"/>
      <c r="AZ23" s="81"/>
      <c r="BA23" s="81"/>
      <c r="BB23" s="81"/>
      <c r="BC23" s="81"/>
      <c r="BD23" s="81"/>
      <c r="BE23" s="81"/>
      <c r="BF23" s="82"/>
      <c r="BG23" s="83"/>
    </row>
    <row r="24" spans="1:59" s="33" customFormat="1" ht="54.75" customHeight="1">
      <c r="A24" s="32" t="s">
        <v>41</v>
      </c>
      <c r="B24" s="101"/>
      <c r="C24" s="112" t="s">
        <v>61</v>
      </c>
      <c r="D24" s="34" t="s">
        <v>35</v>
      </c>
      <c r="E24" s="80">
        <v>95.7</v>
      </c>
      <c r="F24" s="80">
        <v>99.5</v>
      </c>
      <c r="G24" s="34" t="s">
        <v>32</v>
      </c>
      <c r="H24" s="85" t="s">
        <v>45</v>
      </c>
      <c r="I24" s="84" t="s">
        <v>32</v>
      </c>
      <c r="J24" s="80">
        <v>95.7</v>
      </c>
      <c r="K24" s="80">
        <v>99.5</v>
      </c>
      <c r="L24" s="81" t="s">
        <v>37</v>
      </c>
      <c r="M24" s="81" t="s">
        <v>42</v>
      </c>
      <c r="N24" s="84" t="s">
        <v>44</v>
      </c>
      <c r="O24" s="80" t="s">
        <v>42</v>
      </c>
      <c r="P24" s="99" t="s">
        <v>32</v>
      </c>
      <c r="Q24" s="80">
        <v>95.7</v>
      </c>
      <c r="R24" s="80">
        <v>99.5</v>
      </c>
      <c r="S24" s="100" t="s">
        <v>37</v>
      </c>
      <c r="T24" s="100" t="s">
        <v>42</v>
      </c>
      <c r="U24" s="99" t="s">
        <v>44</v>
      </c>
      <c r="V24" s="80" t="s">
        <v>42</v>
      </c>
      <c r="W24" s="99" t="s">
        <v>32</v>
      </c>
      <c r="X24" s="80">
        <v>95.7</v>
      </c>
      <c r="Y24" s="80">
        <v>99.5</v>
      </c>
      <c r="Z24" s="100" t="s">
        <v>37</v>
      </c>
      <c r="AA24" s="100" t="s">
        <v>42</v>
      </c>
      <c r="AB24" s="99" t="s">
        <v>44</v>
      </c>
      <c r="AC24" s="80" t="s">
        <v>42</v>
      </c>
      <c r="AD24" s="99" t="s">
        <v>32</v>
      </c>
      <c r="AE24" s="80">
        <v>95.7</v>
      </c>
      <c r="AF24" s="80">
        <v>99.5</v>
      </c>
      <c r="AG24" s="100" t="s">
        <v>37</v>
      </c>
      <c r="AH24" s="100" t="s">
        <v>42</v>
      </c>
      <c r="AI24" s="99" t="s">
        <v>44</v>
      </c>
      <c r="AJ24" s="80" t="s">
        <v>42</v>
      </c>
      <c r="AK24" s="99" t="s">
        <v>32</v>
      </c>
      <c r="AL24" s="80">
        <v>95.7</v>
      </c>
      <c r="AM24" s="80">
        <v>99.5</v>
      </c>
      <c r="AN24" s="100" t="s">
        <v>37</v>
      </c>
      <c r="AO24" s="100" t="s">
        <v>42</v>
      </c>
      <c r="AP24" s="99" t="s">
        <v>44</v>
      </c>
      <c r="AQ24" s="80" t="s">
        <v>42</v>
      </c>
      <c r="AR24" s="99" t="s">
        <v>32</v>
      </c>
      <c r="AS24" s="80">
        <v>95.7</v>
      </c>
      <c r="AT24" s="80">
        <v>99.5</v>
      </c>
      <c r="AU24" s="100" t="s">
        <v>37</v>
      </c>
      <c r="AV24" s="100" t="s">
        <v>42</v>
      </c>
      <c r="AW24" s="99" t="s">
        <v>44</v>
      </c>
      <c r="AX24" s="80" t="s">
        <v>42</v>
      </c>
      <c r="AY24" s="99" t="s">
        <v>32</v>
      </c>
      <c r="AZ24" s="80">
        <v>95.7</v>
      </c>
      <c r="BA24" s="80">
        <v>99.5</v>
      </c>
      <c r="BB24" s="100" t="s">
        <v>37</v>
      </c>
      <c r="BC24" s="100" t="s">
        <v>42</v>
      </c>
      <c r="BD24" s="99" t="s">
        <v>44</v>
      </c>
      <c r="BE24" s="80" t="s">
        <v>42</v>
      </c>
      <c r="BF24" s="82">
        <v>0.29166666666666669</v>
      </c>
      <c r="BG24" s="83">
        <v>0.70833333333333337</v>
      </c>
    </row>
    <row r="25" spans="1:59" s="79" customFormat="1" ht="54.75" customHeight="1">
      <c r="A25" s="32" t="s">
        <v>41</v>
      </c>
      <c r="B25" s="101"/>
      <c r="C25" s="112" t="s">
        <v>62</v>
      </c>
      <c r="D25" s="34" t="s">
        <v>35</v>
      </c>
      <c r="E25" s="80">
        <v>275.39999999999998</v>
      </c>
      <c r="F25" s="80">
        <v>286.8</v>
      </c>
      <c r="G25" s="34" t="s">
        <v>34</v>
      </c>
      <c r="H25" s="85" t="s">
        <v>63</v>
      </c>
      <c r="I25" s="84" t="s">
        <v>34</v>
      </c>
      <c r="J25" s="80">
        <v>275.39999999999998</v>
      </c>
      <c r="K25" s="80">
        <v>286.8</v>
      </c>
      <c r="L25" s="81" t="s">
        <v>37</v>
      </c>
      <c r="M25" s="81" t="s">
        <v>42</v>
      </c>
      <c r="N25" s="84" t="s">
        <v>44</v>
      </c>
      <c r="O25" s="80" t="s">
        <v>42</v>
      </c>
      <c r="P25" s="99" t="s">
        <v>34</v>
      </c>
      <c r="Q25" s="80">
        <v>275.39999999999998</v>
      </c>
      <c r="R25" s="80">
        <v>286.8</v>
      </c>
      <c r="S25" s="100" t="s">
        <v>37</v>
      </c>
      <c r="T25" s="100" t="s">
        <v>42</v>
      </c>
      <c r="U25" s="99" t="s">
        <v>44</v>
      </c>
      <c r="V25" s="80" t="s">
        <v>42</v>
      </c>
      <c r="W25" s="99" t="s">
        <v>34</v>
      </c>
      <c r="X25" s="80">
        <v>275.39999999999998</v>
      </c>
      <c r="Y25" s="80">
        <v>286.8</v>
      </c>
      <c r="Z25" s="100" t="s">
        <v>37</v>
      </c>
      <c r="AA25" s="100" t="s">
        <v>42</v>
      </c>
      <c r="AB25" s="99" t="s">
        <v>44</v>
      </c>
      <c r="AC25" s="80" t="s">
        <v>42</v>
      </c>
      <c r="AD25" s="99" t="s">
        <v>34</v>
      </c>
      <c r="AE25" s="80">
        <v>275.39999999999998</v>
      </c>
      <c r="AF25" s="80">
        <v>286.8</v>
      </c>
      <c r="AG25" s="100" t="s">
        <v>37</v>
      </c>
      <c r="AH25" s="100" t="s">
        <v>42</v>
      </c>
      <c r="AI25" s="99" t="s">
        <v>44</v>
      </c>
      <c r="AJ25" s="80" t="s">
        <v>42</v>
      </c>
      <c r="AK25" s="99" t="s">
        <v>34</v>
      </c>
      <c r="AL25" s="80">
        <v>275.39999999999998</v>
      </c>
      <c r="AM25" s="80">
        <v>286.8</v>
      </c>
      <c r="AN25" s="100" t="s">
        <v>37</v>
      </c>
      <c r="AO25" s="100" t="s">
        <v>42</v>
      </c>
      <c r="AP25" s="99" t="s">
        <v>44</v>
      </c>
      <c r="AQ25" s="80" t="s">
        <v>42</v>
      </c>
      <c r="AR25" s="99" t="s">
        <v>34</v>
      </c>
      <c r="AS25" s="80">
        <v>275.39999999999998</v>
      </c>
      <c r="AT25" s="80">
        <v>286.8</v>
      </c>
      <c r="AU25" s="100" t="s">
        <v>37</v>
      </c>
      <c r="AV25" s="100" t="s">
        <v>42</v>
      </c>
      <c r="AW25" s="99" t="s">
        <v>44</v>
      </c>
      <c r="AX25" s="80" t="s">
        <v>42</v>
      </c>
      <c r="AY25" s="99" t="s">
        <v>34</v>
      </c>
      <c r="AZ25" s="80">
        <v>275.39999999999998</v>
      </c>
      <c r="BA25" s="80">
        <v>286.8</v>
      </c>
      <c r="BB25" s="100" t="s">
        <v>37</v>
      </c>
      <c r="BC25" s="100" t="s">
        <v>42</v>
      </c>
      <c r="BD25" s="99" t="s">
        <v>44</v>
      </c>
      <c r="BE25" s="80" t="s">
        <v>42</v>
      </c>
      <c r="BF25" s="82">
        <v>0.29166666666666669</v>
      </c>
      <c r="BG25" s="83">
        <v>0.70833333333333337</v>
      </c>
    </row>
    <row r="26" spans="1:59" s="79" customFormat="1" ht="54.75" customHeight="1" thickBot="1">
      <c r="A26" s="78" t="s">
        <v>64</v>
      </c>
      <c r="B26" s="78"/>
      <c r="C26" s="113" t="s">
        <v>66</v>
      </c>
      <c r="D26" s="86"/>
      <c r="E26" s="87"/>
      <c r="F26" s="87"/>
      <c r="G26" s="86"/>
      <c r="H26" s="88"/>
      <c r="I26" s="89"/>
      <c r="J26" s="87"/>
      <c r="K26" s="87"/>
      <c r="L26" s="90"/>
      <c r="M26" s="90"/>
      <c r="N26" s="90"/>
      <c r="O26" s="90"/>
      <c r="P26" s="89"/>
      <c r="Q26" s="87"/>
      <c r="R26" s="87"/>
      <c r="S26" s="90"/>
      <c r="T26" s="90"/>
      <c r="U26" s="90"/>
      <c r="V26" s="90"/>
      <c r="W26" s="89"/>
      <c r="X26" s="87"/>
      <c r="Y26" s="87"/>
      <c r="Z26" s="90"/>
      <c r="AA26" s="90"/>
      <c r="AB26" s="90"/>
      <c r="AC26" s="90"/>
      <c r="AD26" s="89"/>
      <c r="AE26" s="87"/>
      <c r="AF26" s="87"/>
      <c r="AG26" s="90"/>
      <c r="AH26" s="90"/>
      <c r="AI26" s="90"/>
      <c r="AJ26" s="90"/>
      <c r="AK26" s="89"/>
      <c r="AL26" s="87"/>
      <c r="AM26" s="87"/>
      <c r="AN26" s="90"/>
      <c r="AO26" s="90"/>
      <c r="AP26" s="90"/>
      <c r="AQ26" s="90"/>
      <c r="AR26" s="89"/>
      <c r="AS26" s="87"/>
      <c r="AT26" s="87"/>
      <c r="AU26" s="90"/>
      <c r="AV26" s="90"/>
      <c r="AW26" s="90"/>
      <c r="AX26" s="90"/>
      <c r="AY26" s="89"/>
      <c r="AZ26" s="87"/>
      <c r="BA26" s="87"/>
      <c r="BB26" s="90"/>
      <c r="BC26" s="90"/>
      <c r="BD26" s="90"/>
      <c r="BE26" s="90"/>
      <c r="BF26" s="91"/>
      <c r="BG26" s="92"/>
    </row>
    <row r="27" spans="1:59" s="69" customFormat="1" ht="54.75" customHeight="1">
      <c r="A27" s="32" t="s">
        <v>41</v>
      </c>
      <c r="B27" s="101"/>
      <c r="C27" s="112" t="s">
        <v>59</v>
      </c>
      <c r="D27" s="34" t="s">
        <v>35</v>
      </c>
      <c r="E27" s="35">
        <v>98</v>
      </c>
      <c r="F27" s="35">
        <v>101.3</v>
      </c>
      <c r="G27" s="34" t="s">
        <v>36</v>
      </c>
      <c r="H27" s="73" t="s">
        <v>57</v>
      </c>
      <c r="I27" s="84" t="s">
        <v>36</v>
      </c>
      <c r="J27" s="80">
        <v>98.5</v>
      </c>
      <c r="K27" s="80">
        <v>101</v>
      </c>
      <c r="L27" s="81" t="s">
        <v>37</v>
      </c>
      <c r="M27" s="81" t="s">
        <v>42</v>
      </c>
      <c r="N27" s="81" t="s">
        <v>44</v>
      </c>
      <c r="O27" s="81" t="s">
        <v>42</v>
      </c>
      <c r="P27" s="99" t="s">
        <v>36</v>
      </c>
      <c r="Q27" s="80">
        <v>98.5</v>
      </c>
      <c r="R27" s="80">
        <v>101</v>
      </c>
      <c r="S27" s="100" t="s">
        <v>37</v>
      </c>
      <c r="T27" s="100" t="s">
        <v>42</v>
      </c>
      <c r="U27" s="100" t="s">
        <v>44</v>
      </c>
      <c r="V27" s="100" t="s">
        <v>42</v>
      </c>
      <c r="W27" s="99" t="s">
        <v>36</v>
      </c>
      <c r="X27" s="80">
        <v>98.5</v>
      </c>
      <c r="Y27" s="80">
        <v>101</v>
      </c>
      <c r="Z27" s="100" t="s">
        <v>37</v>
      </c>
      <c r="AA27" s="100" t="s">
        <v>42</v>
      </c>
      <c r="AB27" s="100" t="s">
        <v>44</v>
      </c>
      <c r="AC27" s="100" t="s">
        <v>42</v>
      </c>
      <c r="AD27" s="99" t="s">
        <v>36</v>
      </c>
      <c r="AE27" s="80">
        <v>98.5</v>
      </c>
      <c r="AF27" s="80">
        <v>101</v>
      </c>
      <c r="AG27" s="100" t="s">
        <v>37</v>
      </c>
      <c r="AH27" s="100" t="s">
        <v>42</v>
      </c>
      <c r="AI27" s="100" t="s">
        <v>44</v>
      </c>
      <c r="AJ27" s="100" t="s">
        <v>42</v>
      </c>
      <c r="AK27" s="99" t="s">
        <v>36</v>
      </c>
      <c r="AL27" s="80">
        <v>98.5</v>
      </c>
      <c r="AM27" s="80">
        <v>101</v>
      </c>
      <c r="AN27" s="100" t="s">
        <v>37</v>
      </c>
      <c r="AO27" s="100" t="s">
        <v>42</v>
      </c>
      <c r="AP27" s="100" t="s">
        <v>44</v>
      </c>
      <c r="AQ27" s="100" t="s">
        <v>42</v>
      </c>
      <c r="AR27" s="99" t="s">
        <v>36</v>
      </c>
      <c r="AS27" s="80">
        <v>98.5</v>
      </c>
      <c r="AT27" s="80">
        <v>101</v>
      </c>
      <c r="AU27" s="100" t="s">
        <v>37</v>
      </c>
      <c r="AV27" s="100" t="s">
        <v>42</v>
      </c>
      <c r="AW27" s="100" t="s">
        <v>44</v>
      </c>
      <c r="AX27" s="100" t="s">
        <v>42</v>
      </c>
      <c r="AY27" s="99" t="s">
        <v>36</v>
      </c>
      <c r="AZ27" s="80">
        <v>98.5</v>
      </c>
      <c r="BA27" s="80">
        <v>101</v>
      </c>
      <c r="BB27" s="100" t="s">
        <v>37</v>
      </c>
      <c r="BC27" s="100" t="s">
        <v>42</v>
      </c>
      <c r="BD27" s="100" t="s">
        <v>44</v>
      </c>
      <c r="BE27" s="100" t="s">
        <v>42</v>
      </c>
      <c r="BF27" s="37">
        <v>0.29166666666666669</v>
      </c>
      <c r="BG27" s="38">
        <v>0.70833333333333337</v>
      </c>
    </row>
    <row r="28" spans="1:59" s="69" customFormat="1" ht="54.75" customHeight="1">
      <c r="A28" s="32" t="s">
        <v>41</v>
      </c>
      <c r="B28" s="101"/>
      <c r="C28" s="112" t="s">
        <v>60</v>
      </c>
      <c r="D28" s="34" t="s">
        <v>35</v>
      </c>
      <c r="E28" s="35">
        <v>96.8</v>
      </c>
      <c r="F28" s="35">
        <v>101.3</v>
      </c>
      <c r="G28" s="34" t="s">
        <v>34</v>
      </c>
      <c r="H28" s="73" t="s">
        <v>57</v>
      </c>
      <c r="I28" s="84" t="s">
        <v>34</v>
      </c>
      <c r="J28" s="80">
        <v>96.7</v>
      </c>
      <c r="K28" s="80">
        <v>101</v>
      </c>
      <c r="L28" s="81" t="s">
        <v>37</v>
      </c>
      <c r="M28" s="81" t="s">
        <v>42</v>
      </c>
      <c r="N28" s="81" t="s">
        <v>44</v>
      </c>
      <c r="O28" s="81" t="s">
        <v>42</v>
      </c>
      <c r="P28" s="99" t="s">
        <v>34</v>
      </c>
      <c r="Q28" s="80">
        <v>96.7</v>
      </c>
      <c r="R28" s="80">
        <v>101</v>
      </c>
      <c r="S28" s="100" t="s">
        <v>37</v>
      </c>
      <c r="T28" s="100" t="s">
        <v>42</v>
      </c>
      <c r="U28" s="100" t="s">
        <v>44</v>
      </c>
      <c r="V28" s="100" t="s">
        <v>42</v>
      </c>
      <c r="W28" s="99" t="s">
        <v>34</v>
      </c>
      <c r="X28" s="80">
        <v>96.7</v>
      </c>
      <c r="Y28" s="80">
        <v>101</v>
      </c>
      <c r="Z28" s="100" t="s">
        <v>37</v>
      </c>
      <c r="AA28" s="100" t="s">
        <v>42</v>
      </c>
      <c r="AB28" s="100" t="s">
        <v>44</v>
      </c>
      <c r="AC28" s="100" t="s">
        <v>42</v>
      </c>
      <c r="AD28" s="99" t="s">
        <v>34</v>
      </c>
      <c r="AE28" s="80">
        <v>96.7</v>
      </c>
      <c r="AF28" s="80">
        <v>101</v>
      </c>
      <c r="AG28" s="100" t="s">
        <v>37</v>
      </c>
      <c r="AH28" s="100" t="s">
        <v>42</v>
      </c>
      <c r="AI28" s="100" t="s">
        <v>44</v>
      </c>
      <c r="AJ28" s="100" t="s">
        <v>42</v>
      </c>
      <c r="AK28" s="99" t="s">
        <v>34</v>
      </c>
      <c r="AL28" s="80">
        <v>96.7</v>
      </c>
      <c r="AM28" s="80">
        <v>101</v>
      </c>
      <c r="AN28" s="100" t="s">
        <v>37</v>
      </c>
      <c r="AO28" s="100" t="s">
        <v>42</v>
      </c>
      <c r="AP28" s="100" t="s">
        <v>44</v>
      </c>
      <c r="AQ28" s="100" t="s">
        <v>42</v>
      </c>
      <c r="AR28" s="99" t="s">
        <v>34</v>
      </c>
      <c r="AS28" s="80">
        <v>96.7</v>
      </c>
      <c r="AT28" s="80">
        <v>101</v>
      </c>
      <c r="AU28" s="100" t="s">
        <v>37</v>
      </c>
      <c r="AV28" s="100" t="s">
        <v>42</v>
      </c>
      <c r="AW28" s="100" t="s">
        <v>44</v>
      </c>
      <c r="AX28" s="100" t="s">
        <v>42</v>
      </c>
      <c r="AY28" s="99" t="s">
        <v>34</v>
      </c>
      <c r="AZ28" s="80">
        <v>96.7</v>
      </c>
      <c r="BA28" s="80">
        <v>101</v>
      </c>
      <c r="BB28" s="100" t="s">
        <v>37</v>
      </c>
      <c r="BC28" s="100" t="s">
        <v>42</v>
      </c>
      <c r="BD28" s="100" t="s">
        <v>44</v>
      </c>
      <c r="BE28" s="100" t="s">
        <v>42</v>
      </c>
      <c r="BF28" s="37">
        <v>0.29166666666666669</v>
      </c>
      <c r="BG28" s="38">
        <v>0.70833333333333337</v>
      </c>
    </row>
    <row r="29" spans="1:59" s="55" customFormat="1" ht="54.75" customHeight="1">
      <c r="A29" s="46" t="s">
        <v>41</v>
      </c>
      <c r="B29" s="101"/>
      <c r="C29" s="114" t="s">
        <v>54</v>
      </c>
      <c r="D29" s="39" t="s">
        <v>35</v>
      </c>
      <c r="E29" s="42">
        <v>96.4</v>
      </c>
      <c r="F29" s="42">
        <v>96.9</v>
      </c>
      <c r="G29" s="39" t="s">
        <v>32</v>
      </c>
      <c r="H29" s="41" t="s">
        <v>45</v>
      </c>
      <c r="I29" s="68" t="s">
        <v>32</v>
      </c>
      <c r="J29" s="67">
        <v>96.4</v>
      </c>
      <c r="K29" s="67">
        <v>96.9</v>
      </c>
      <c r="L29" s="67" t="s">
        <v>37</v>
      </c>
      <c r="M29" s="67" t="s">
        <v>42</v>
      </c>
      <c r="N29" s="67" t="s">
        <v>44</v>
      </c>
      <c r="O29" s="67" t="s">
        <v>79</v>
      </c>
      <c r="P29" s="68" t="s">
        <v>32</v>
      </c>
      <c r="Q29" s="97">
        <v>96.4</v>
      </c>
      <c r="R29" s="97">
        <v>96.9</v>
      </c>
      <c r="S29" s="97" t="s">
        <v>37</v>
      </c>
      <c r="T29" s="97" t="s">
        <v>42</v>
      </c>
      <c r="U29" s="97" t="s">
        <v>44</v>
      </c>
      <c r="V29" s="97" t="s">
        <v>79</v>
      </c>
      <c r="W29" s="68" t="s">
        <v>32</v>
      </c>
      <c r="X29" s="97">
        <v>96.4</v>
      </c>
      <c r="Y29" s="97">
        <v>96.9</v>
      </c>
      <c r="Z29" s="97" t="s">
        <v>37</v>
      </c>
      <c r="AA29" s="97" t="s">
        <v>42</v>
      </c>
      <c r="AB29" s="97" t="s">
        <v>44</v>
      </c>
      <c r="AC29" s="97" t="s">
        <v>79</v>
      </c>
      <c r="AD29" s="68" t="s">
        <v>32</v>
      </c>
      <c r="AE29" s="97">
        <v>96.4</v>
      </c>
      <c r="AF29" s="97">
        <v>96.9</v>
      </c>
      <c r="AG29" s="97" t="s">
        <v>37</v>
      </c>
      <c r="AH29" s="97" t="s">
        <v>42</v>
      </c>
      <c r="AI29" s="97" t="s">
        <v>44</v>
      </c>
      <c r="AJ29" s="97" t="s">
        <v>79</v>
      </c>
      <c r="AK29" s="68" t="s">
        <v>32</v>
      </c>
      <c r="AL29" s="97">
        <v>96.4</v>
      </c>
      <c r="AM29" s="97">
        <v>96.9</v>
      </c>
      <c r="AN29" s="97" t="s">
        <v>37</v>
      </c>
      <c r="AO29" s="97" t="s">
        <v>42</v>
      </c>
      <c r="AP29" s="97" t="s">
        <v>44</v>
      </c>
      <c r="AQ29" s="97" t="s">
        <v>79</v>
      </c>
      <c r="AR29" s="68" t="s">
        <v>32</v>
      </c>
      <c r="AS29" s="97">
        <v>96.4</v>
      </c>
      <c r="AT29" s="97">
        <v>96.9</v>
      </c>
      <c r="AU29" s="97" t="s">
        <v>37</v>
      </c>
      <c r="AV29" s="97" t="s">
        <v>42</v>
      </c>
      <c r="AW29" s="97" t="s">
        <v>44</v>
      </c>
      <c r="AX29" s="97" t="s">
        <v>79</v>
      </c>
      <c r="AY29" s="68" t="s">
        <v>32</v>
      </c>
      <c r="AZ29" s="97">
        <v>96.4</v>
      </c>
      <c r="BA29" s="97">
        <v>96.9</v>
      </c>
      <c r="BB29" s="97" t="s">
        <v>37</v>
      </c>
      <c r="BC29" s="97" t="s">
        <v>42</v>
      </c>
      <c r="BD29" s="97" t="s">
        <v>44</v>
      </c>
      <c r="BE29" s="97" t="s">
        <v>79</v>
      </c>
      <c r="BF29" s="43">
        <v>0.29166666666666669</v>
      </c>
      <c r="BG29" s="44">
        <v>0.70833333333333337</v>
      </c>
    </row>
    <row r="30" spans="1:59" s="55" customFormat="1" ht="54.75" customHeight="1">
      <c r="A30" s="56" t="s">
        <v>41</v>
      </c>
      <c r="B30" s="101"/>
      <c r="C30" s="115" t="s">
        <v>53</v>
      </c>
      <c r="D30" s="47" t="s">
        <v>35</v>
      </c>
      <c r="E30" s="50">
        <v>98.2</v>
      </c>
      <c r="F30" s="50">
        <v>98.8</v>
      </c>
      <c r="G30" s="47" t="s">
        <v>32</v>
      </c>
      <c r="H30" s="29" t="s">
        <v>45</v>
      </c>
      <c r="I30" s="98" t="s">
        <v>32</v>
      </c>
      <c r="J30" s="50">
        <v>98.2</v>
      </c>
      <c r="K30" s="50">
        <v>98.8</v>
      </c>
      <c r="L30" s="50" t="s">
        <v>37</v>
      </c>
      <c r="M30" s="50" t="s">
        <v>42</v>
      </c>
      <c r="N30" s="50" t="s">
        <v>44</v>
      </c>
      <c r="O30" s="97" t="s">
        <v>79</v>
      </c>
      <c r="P30" s="98" t="s">
        <v>32</v>
      </c>
      <c r="Q30" s="50">
        <v>98.2</v>
      </c>
      <c r="R30" s="50">
        <v>98.8</v>
      </c>
      <c r="S30" s="50" t="s">
        <v>37</v>
      </c>
      <c r="T30" s="50" t="s">
        <v>42</v>
      </c>
      <c r="U30" s="50" t="s">
        <v>44</v>
      </c>
      <c r="V30" s="97" t="s">
        <v>79</v>
      </c>
      <c r="W30" s="98" t="s">
        <v>32</v>
      </c>
      <c r="X30" s="50">
        <v>98.2</v>
      </c>
      <c r="Y30" s="50">
        <v>98.8</v>
      </c>
      <c r="Z30" s="50" t="s">
        <v>37</v>
      </c>
      <c r="AA30" s="50" t="s">
        <v>42</v>
      </c>
      <c r="AB30" s="50" t="s">
        <v>44</v>
      </c>
      <c r="AC30" s="97" t="s">
        <v>79</v>
      </c>
      <c r="AD30" s="98" t="s">
        <v>32</v>
      </c>
      <c r="AE30" s="50">
        <v>98.2</v>
      </c>
      <c r="AF30" s="50">
        <v>98.8</v>
      </c>
      <c r="AG30" s="50" t="s">
        <v>37</v>
      </c>
      <c r="AH30" s="50" t="s">
        <v>42</v>
      </c>
      <c r="AI30" s="50" t="s">
        <v>44</v>
      </c>
      <c r="AJ30" s="97" t="s">
        <v>79</v>
      </c>
      <c r="AK30" s="98" t="s">
        <v>32</v>
      </c>
      <c r="AL30" s="50">
        <v>98.2</v>
      </c>
      <c r="AM30" s="50">
        <v>98.8</v>
      </c>
      <c r="AN30" s="50" t="s">
        <v>37</v>
      </c>
      <c r="AO30" s="50" t="s">
        <v>42</v>
      </c>
      <c r="AP30" s="50" t="s">
        <v>44</v>
      </c>
      <c r="AQ30" s="97" t="s">
        <v>79</v>
      </c>
      <c r="AR30" s="98" t="s">
        <v>32</v>
      </c>
      <c r="AS30" s="50">
        <v>98.2</v>
      </c>
      <c r="AT30" s="50">
        <v>98.8</v>
      </c>
      <c r="AU30" s="50" t="s">
        <v>37</v>
      </c>
      <c r="AV30" s="50" t="s">
        <v>42</v>
      </c>
      <c r="AW30" s="50" t="s">
        <v>44</v>
      </c>
      <c r="AX30" s="97" t="s">
        <v>79</v>
      </c>
      <c r="AY30" s="98" t="s">
        <v>32</v>
      </c>
      <c r="AZ30" s="50">
        <v>98.2</v>
      </c>
      <c r="BA30" s="50">
        <v>98.8</v>
      </c>
      <c r="BB30" s="50" t="s">
        <v>37</v>
      </c>
      <c r="BC30" s="50" t="s">
        <v>42</v>
      </c>
      <c r="BD30" s="50" t="s">
        <v>44</v>
      </c>
      <c r="BE30" s="97" t="s">
        <v>79</v>
      </c>
      <c r="BF30" s="51">
        <v>0.29166666666666669</v>
      </c>
      <c r="BG30" s="52">
        <v>0.70833333333333337</v>
      </c>
    </row>
    <row r="31" spans="1:59" s="61" customFormat="1" ht="54.75" customHeight="1" thickBot="1">
      <c r="A31" s="57" t="s">
        <v>41</v>
      </c>
      <c r="B31" s="78"/>
      <c r="C31" s="116" t="s">
        <v>56</v>
      </c>
      <c r="D31" s="60" t="s">
        <v>35</v>
      </c>
      <c r="E31" s="64">
        <v>102.9</v>
      </c>
      <c r="F31" s="64">
        <v>101.9</v>
      </c>
      <c r="G31" s="60" t="s">
        <v>34</v>
      </c>
      <c r="H31" s="65" t="s">
        <v>57</v>
      </c>
      <c r="I31" s="126" t="s">
        <v>34</v>
      </c>
      <c r="J31" s="125">
        <v>102.9</v>
      </c>
      <c r="K31" s="125">
        <v>101.9</v>
      </c>
      <c r="L31" s="125" t="s">
        <v>37</v>
      </c>
      <c r="M31" s="125" t="s">
        <v>42</v>
      </c>
      <c r="N31" s="125" t="s">
        <v>44</v>
      </c>
      <c r="O31" s="90" t="s">
        <v>76</v>
      </c>
      <c r="P31" s="126" t="s">
        <v>34</v>
      </c>
      <c r="Q31" s="125">
        <v>102.9</v>
      </c>
      <c r="R31" s="125">
        <v>101.9</v>
      </c>
      <c r="S31" s="125" t="s">
        <v>37</v>
      </c>
      <c r="T31" s="125" t="s">
        <v>42</v>
      </c>
      <c r="U31" s="125" t="s">
        <v>44</v>
      </c>
      <c r="V31" s="90" t="s">
        <v>76</v>
      </c>
      <c r="W31" s="126" t="s">
        <v>34</v>
      </c>
      <c r="X31" s="125">
        <v>102.9</v>
      </c>
      <c r="Y31" s="125">
        <v>101.9</v>
      </c>
      <c r="Z31" s="125" t="s">
        <v>37</v>
      </c>
      <c r="AA31" s="125" t="s">
        <v>42</v>
      </c>
      <c r="AB31" s="125" t="s">
        <v>44</v>
      </c>
      <c r="AC31" s="90" t="s">
        <v>76</v>
      </c>
      <c r="AD31" s="126" t="s">
        <v>34</v>
      </c>
      <c r="AE31" s="125">
        <v>102.9</v>
      </c>
      <c r="AF31" s="125">
        <v>101.9</v>
      </c>
      <c r="AG31" s="125" t="s">
        <v>37</v>
      </c>
      <c r="AH31" s="125" t="s">
        <v>42</v>
      </c>
      <c r="AI31" s="125" t="s">
        <v>44</v>
      </c>
      <c r="AJ31" s="90" t="s">
        <v>76</v>
      </c>
      <c r="AK31" s="126" t="s">
        <v>34</v>
      </c>
      <c r="AL31" s="125">
        <v>102.9</v>
      </c>
      <c r="AM31" s="125">
        <v>101.9</v>
      </c>
      <c r="AN31" s="125" t="s">
        <v>37</v>
      </c>
      <c r="AO31" s="125" t="s">
        <v>42</v>
      </c>
      <c r="AP31" s="125" t="s">
        <v>44</v>
      </c>
      <c r="AQ31" s="90" t="s">
        <v>76</v>
      </c>
      <c r="AR31" s="126" t="s">
        <v>34</v>
      </c>
      <c r="AS31" s="125">
        <v>102.9</v>
      </c>
      <c r="AT31" s="125">
        <v>101.9</v>
      </c>
      <c r="AU31" s="125" t="s">
        <v>37</v>
      </c>
      <c r="AV31" s="125" t="s">
        <v>42</v>
      </c>
      <c r="AW31" s="125" t="s">
        <v>44</v>
      </c>
      <c r="AX31" s="90" t="s">
        <v>76</v>
      </c>
      <c r="AY31" s="126" t="s">
        <v>34</v>
      </c>
      <c r="AZ31" s="125">
        <v>102.9</v>
      </c>
      <c r="BA31" s="125">
        <v>101.9</v>
      </c>
      <c r="BB31" s="125" t="s">
        <v>37</v>
      </c>
      <c r="BC31" s="125" t="s">
        <v>42</v>
      </c>
      <c r="BD31" s="125" t="s">
        <v>44</v>
      </c>
      <c r="BE31" s="90" t="s">
        <v>76</v>
      </c>
      <c r="BF31" s="62">
        <v>0.29166666666666669</v>
      </c>
      <c r="BG31" s="63">
        <v>0.70833333333333337</v>
      </c>
    </row>
    <row r="32" spans="1:59">
      <c r="A32" s="7"/>
      <c r="C32" s="7"/>
      <c r="P32" s="7"/>
      <c r="Q32" s="7"/>
      <c r="R32" s="7"/>
      <c r="S32" s="7"/>
      <c r="AA32" s="7"/>
      <c r="AB32" s="7"/>
      <c r="AC32" s="7"/>
      <c r="AD32" s="7"/>
      <c r="AE32" s="7"/>
      <c r="AF32" s="7"/>
      <c r="AG32" s="7"/>
    </row>
    <row r="33" spans="1:33">
      <c r="A33" s="7"/>
      <c r="C33" s="7"/>
      <c r="P33" s="7"/>
      <c r="Q33" s="7"/>
      <c r="R33" s="7"/>
      <c r="S33" s="7"/>
      <c r="AA33" s="7"/>
      <c r="AB33" s="7"/>
      <c r="AC33" s="7"/>
      <c r="AD33" s="7"/>
      <c r="AE33" s="7"/>
      <c r="AF33" s="7"/>
      <c r="AG33" s="7"/>
    </row>
    <row r="34" spans="1:33">
      <c r="A34" s="7"/>
      <c r="C34" s="7"/>
      <c r="P34" s="7"/>
      <c r="Q34" s="7"/>
      <c r="R34" s="7"/>
      <c r="S34" s="7"/>
      <c r="AA34" s="7"/>
      <c r="AB34" s="7"/>
      <c r="AC34" s="7"/>
      <c r="AD34" s="7"/>
      <c r="AE34" s="7"/>
      <c r="AF34" s="7"/>
      <c r="AG34" s="7"/>
    </row>
    <row r="35" spans="1:33">
      <c r="A35" s="7"/>
      <c r="C35" s="7"/>
      <c r="P35" s="7"/>
      <c r="Q35" s="7"/>
      <c r="R35" s="7"/>
      <c r="S35" s="7"/>
      <c r="AA35" s="7"/>
      <c r="AB35" s="7"/>
      <c r="AC35" s="7"/>
      <c r="AD35" s="7"/>
      <c r="AE35" s="7"/>
      <c r="AF35" s="7"/>
      <c r="AG35" s="7"/>
    </row>
    <row r="36" spans="1:33">
      <c r="A36" s="7"/>
      <c r="C36" s="7"/>
      <c r="P36" s="7"/>
      <c r="Q36" s="7"/>
      <c r="R36" s="7"/>
      <c r="S36" s="7"/>
      <c r="AA36" s="7"/>
      <c r="AB36" s="7"/>
      <c r="AC36" s="7"/>
      <c r="AD36" s="7"/>
      <c r="AE36" s="7"/>
      <c r="AF36" s="7"/>
      <c r="AG36" s="7"/>
    </row>
    <row r="37" spans="1:33">
      <c r="A37" s="7"/>
      <c r="C37" s="7"/>
      <c r="P37" s="7"/>
      <c r="Q37" s="7"/>
      <c r="R37" s="7"/>
      <c r="S37" s="7"/>
      <c r="AA37" s="7"/>
      <c r="AB37" s="7"/>
      <c r="AC37" s="7"/>
      <c r="AD37" s="7"/>
      <c r="AE37" s="7"/>
      <c r="AF37" s="7"/>
      <c r="AG37" s="7"/>
    </row>
    <row r="38" spans="1:33" ht="25.5">
      <c r="A38" s="7"/>
      <c r="C38" s="7"/>
      <c r="E38" s="28"/>
      <c r="P38" s="7"/>
      <c r="Q38" s="7"/>
      <c r="R38" s="7"/>
      <c r="S38" s="7"/>
      <c r="AA38" s="7"/>
      <c r="AB38" s="7"/>
      <c r="AC38" s="7"/>
      <c r="AD38" s="7"/>
      <c r="AE38" s="7"/>
      <c r="AF38" s="7"/>
      <c r="AG38" s="7"/>
    </row>
    <row r="39" spans="1:33">
      <c r="A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33">
      <c r="A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33">
      <c r="A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33">
      <c r="A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33">
      <c r="A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33">
      <c r="A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33">
      <c r="A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33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33">
      <c r="A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33">
      <c r="A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P111" s="7"/>
      <c r="Q111" s="7"/>
      <c r="R111" s="7"/>
      <c r="S111" s="7"/>
      <c r="AA111" s="7"/>
      <c r="AB111" s="7"/>
      <c r="AC111" s="7"/>
      <c r="AE111" s="7"/>
      <c r="AF111" s="7"/>
    </row>
    <row r="112" spans="1:33">
      <c r="P112" s="7"/>
      <c r="Q112" s="7"/>
      <c r="R112" s="7"/>
      <c r="S112" s="7"/>
      <c r="AE112" s="7"/>
      <c r="AF112" s="7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 ht="12.75" hidden="1" customHeight="1"/>
    <row r="1255" ht="12.75" hidden="1" customHeight="1"/>
    <row r="1256"/>
    <row r="1257"/>
    <row r="1258"/>
    <row r="1259" ht="12.75" hidden="1" customHeight="1"/>
    <row r="1260" ht="12.75" hidden="1" customHeight="1"/>
    <row r="1261" ht="12.75" hidden="1" customHeight="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http://www.w3.org/XML/1998/namespace"/>
    <ds:schemaRef ds:uri="http://purl.org/dc/elements/1.1/"/>
    <ds:schemaRef ds:uri="http://schemas.microsoft.com/office/infopath/2007/PartnerControls"/>
    <ds:schemaRef ds:uri="d87f885d-e832-47f6-bb31-d4b9abbd980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8dd8d903-2092-4321-a4f5-cbc97f4a5686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04_03_2024</vt:lpstr>
      <vt:lpstr>'Prog.Semanal 04_03_2024'!Area_de_impressao</vt:lpstr>
      <vt:lpstr>'Prog.Semanal 04_03_2024'!Titulos_de_impressao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cp:lastPrinted>2023-11-06T13:17:43Z</cp:lastPrinted>
  <dcterms:created xsi:type="dcterms:W3CDTF">2020-03-19T20:24:53Z</dcterms:created>
  <dcterms:modified xsi:type="dcterms:W3CDTF">2024-03-04T20:44:41Z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